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AvalinInman\Pictures\cpfc\website\rfp\"/>
    </mc:Choice>
  </mc:AlternateContent>
  <xr:revisionPtr revIDLastSave="0" documentId="8_{49D17094-DAA4-4FF0-8529-1AB472D130DE}" xr6:coauthVersionLast="37" xr6:coauthVersionMax="37" xr10:uidLastSave="{00000000-0000-0000-0000-000000000000}"/>
  <bookViews>
    <workbookView xWindow="0" yWindow="0" windowWidth="14380" windowHeight="5240" tabRatio="873" activeTab="3" xr2:uid="{00000000-000D-0000-FFFF-FFFF00000000}"/>
  </bookViews>
  <sheets>
    <sheet name="PIDs" sheetId="21" r:id="rId1"/>
    <sheet name="Ref Req. Outputs" sheetId="22" r:id="rId2"/>
    <sheet name="Ref Outcomes" sheetId="24" r:id="rId3"/>
    <sheet name="Ref EC Profile" sheetId="20" r:id="rId4"/>
    <sheet name="LogicModel FY1920" sheetId="14" r:id="rId5"/>
    <sheet name="LogicModel FY2021" sheetId="13" r:id="rId6"/>
    <sheet name="Two Year Summary" sheetId="11" r:id="rId7"/>
    <sheet name="Budget Narrative FY1920" sheetId="2" r:id="rId8"/>
    <sheet name="Detailed Budget FY1920" sheetId="5" r:id="rId9"/>
    <sheet name="Budget Narrative FY2021" sheetId="3" r:id="rId10"/>
    <sheet name="Detailed Budget FY2021" sheetId="6" r:id="rId11"/>
    <sheet name="Ref Line Item Definitions" sheetId="12" r:id="rId12"/>
    <sheet name="Sheet1" sheetId="18" r:id="rId13"/>
  </sheets>
  <externalReferences>
    <externalReference r:id="rId14"/>
    <externalReference r:id="rId15"/>
  </externalReferences>
  <definedNames>
    <definedName name="_xlnm._FilterDatabase" localSheetId="4">#REF!</definedName>
    <definedName name="_xlnm._FilterDatabase">#REF!</definedName>
    <definedName name="_ftn2" localSheetId="4">'LogicModel FY1920'!#REF!</definedName>
    <definedName name="_ftn2" localSheetId="5">'LogicModel FY2021'!#REF!</definedName>
    <definedName name="_ftnref1" localSheetId="4">'LogicModel FY1920'!#REF!</definedName>
    <definedName name="_ftnref1" localSheetId="5">'LogicModel FY2021'!#REF!</definedName>
    <definedName name="_ftnref2" localSheetId="4">'LogicModel FY1920'!#REF!</definedName>
    <definedName name="_ftnref2" localSheetId="5">'LogicModel FY2021'!#REF!</definedName>
    <definedName name="_ftnref3" localSheetId="4">'LogicModel FY1920'!#REF!</definedName>
    <definedName name="_ftnref3" localSheetId="5">'LogicModel FY2021'!#REF!</definedName>
    <definedName name="_GoBack" localSheetId="3">'Ref EC Profile'!$A$2</definedName>
    <definedName name="_Toc197152942" localSheetId="4">#REF!</definedName>
    <definedName name="_Toc197152942">#REF!</definedName>
    <definedName name="_Toc197152943" localSheetId="4">#REF!</definedName>
    <definedName name="_Toc197152943">#REF!</definedName>
    <definedName name="All_sites" localSheetId="4">#REF!</definedName>
    <definedName name="All_sites">#REF!</definedName>
    <definedName name="bonus" localSheetId="4">#REF!</definedName>
    <definedName name="bonus">#REF!</definedName>
    <definedName name="CCRRoutputStatus">[1]Outputs!$U$3:$U$7</definedName>
    <definedName name="Ed" localSheetId="4">#REF!</definedName>
    <definedName name="Ed">#REF!</definedName>
    <definedName name="EdLevel" localSheetId="4">#REF!</definedName>
    <definedName name="EdLevel">#REF!</definedName>
    <definedName name="Facilities" localSheetId="4">#REF!</definedName>
    <definedName name="Facilities">#REF!</definedName>
    <definedName name="Facilities_IDs" localSheetId="4">#REF!</definedName>
    <definedName name="Facilities_IDs">#REF!</definedName>
    <definedName name="Facility_names" localSheetId="4">#REF!</definedName>
    <definedName name="Facility_names">#REF!</definedName>
    <definedName name="june" localSheetId="4">#REF!</definedName>
    <definedName name="june">#REF!</definedName>
    <definedName name="locations" localSheetId="4">#REF!</definedName>
    <definedName name="locations">#REF!</definedName>
    <definedName name="name" localSheetId="4">#REF!</definedName>
    <definedName name="name">#REF!</definedName>
    <definedName name="names" localSheetId="4">#REF!</definedName>
    <definedName name="names">#REF!</definedName>
    <definedName name="outcomes">[2]Outcomes!$I$3:$I$6</definedName>
    <definedName name="OutcomeStatusCCRR">[1]Outcomes!$J$4:$J$5</definedName>
    <definedName name="outputStatus">[2]Outputs!$T$3:$T$15</definedName>
    <definedName name="_xlnm.Print_Area" localSheetId="7">'Budget Narrative FY1920'!$A$1:$F$45</definedName>
    <definedName name="_xlnm.Print_Area" localSheetId="9">'Budget Narrative FY2021'!$A$1:$F$45</definedName>
    <definedName name="_xlnm.Print_Area" localSheetId="8">'Detailed Budget FY1920'!$A$1:$L$22</definedName>
    <definedName name="_xlnm.Print_Area" localSheetId="10">'Detailed Budget FY2021'!$A$1:$L$21</definedName>
    <definedName name="_xlnm.Print_Area" localSheetId="4">'LogicModel FY1920'!$A$1:$F$13</definedName>
    <definedName name="_xlnm.Print_Area" localSheetId="5">'LogicModel FY2021'!$A$1:$F$13</definedName>
    <definedName name="_xlnm.Print_Area" localSheetId="0">PIDs!$A$1:$D$94</definedName>
    <definedName name="_xlnm.Print_Area" localSheetId="11">'Ref Line Item Definitions'!$A$1:$D$45</definedName>
    <definedName name="_xlnm.Print_Area" localSheetId="1">'Ref Req. Outputs'!$A$1:$B$160</definedName>
    <definedName name="_xlnm.Print_Area" localSheetId="6">'Two Year Summary'!$A$1:$G$31</definedName>
    <definedName name="_xlnm.Print_Titles" localSheetId="0">PIDs!$6:$6</definedName>
    <definedName name="site" localSheetId="4">#REF!</definedName>
    <definedName name="site">#REF!</definedName>
    <definedName name="Sites" localSheetId="4">#REF!</definedName>
    <definedName name="Sites">#REF!</definedName>
    <definedName name="sserved" localSheetId="4">#REF!</definedName>
    <definedName name="sserved">#REF!</definedName>
    <definedName name="status">[1]Monitoring!$A$6:$A$12</definedName>
  </definedNames>
  <calcPr calcId="179021"/>
  <customWorkbookViews>
    <customWorkbookView name="Justine A. Wayne - Personal View" guid="{0B4A44DC-95C6-4579-AAF4-6F9CE2A4FBB2}" mergeInterval="0" personalView="1" maximized="1" xWindow="1" yWindow="1" windowWidth="1280" windowHeight="833" tabRatio="873" activeSheetId="9"/>
    <customWorkbookView name="  - Personal View" guid="{3E228D49-1E1B-4A59-A41F-2CF714F55A02}" mergeInterval="0" personalView="1" maximized="1" windowWidth="988" windowHeight="561"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4" l="1"/>
  <c r="B1" i="13"/>
  <c r="B1" i="3" l="1"/>
  <c r="G10" i="6"/>
  <c r="I10" i="6" s="1"/>
  <c r="K10" i="6" s="1"/>
  <c r="G9" i="6"/>
  <c r="I9" i="6" s="1"/>
  <c r="K9" i="6" s="1"/>
  <c r="G8" i="6"/>
  <c r="I8" i="6" s="1"/>
  <c r="K8" i="6" s="1"/>
  <c r="G7" i="6"/>
  <c r="I7" i="6" s="1"/>
  <c r="K7" i="6" s="1"/>
  <c r="G6" i="6"/>
  <c r="I6" i="6" s="1"/>
  <c r="K6" i="6" s="1"/>
  <c r="F20" i="6"/>
  <c r="F19" i="6"/>
  <c r="F18" i="6"/>
  <c r="F17" i="6"/>
  <c r="E42" i="3" l="1"/>
  <c r="D42" i="3"/>
  <c r="F41" i="3"/>
  <c r="F40" i="3"/>
  <c r="F39" i="3"/>
  <c r="F38" i="3"/>
  <c r="E36" i="3"/>
  <c r="D36" i="3"/>
  <c r="F35" i="3"/>
  <c r="F34" i="3"/>
  <c r="F33" i="3"/>
  <c r="E31" i="3"/>
  <c r="D31" i="3"/>
  <c r="F30" i="3"/>
  <c r="F29" i="3"/>
  <c r="F28" i="3"/>
  <c r="F27" i="3"/>
  <c r="F26" i="3"/>
  <c r="F25" i="3"/>
  <c r="F24" i="3"/>
  <c r="F23" i="3"/>
  <c r="E21" i="3"/>
  <c r="D21" i="3"/>
  <c r="F20" i="3"/>
  <c r="F19" i="3"/>
  <c r="F18" i="3"/>
  <c r="F17" i="3"/>
  <c r="F16" i="3"/>
  <c r="F15" i="3"/>
  <c r="F14" i="3"/>
  <c r="F13" i="3"/>
  <c r="E11" i="3"/>
  <c r="D11" i="3"/>
  <c r="F10" i="3"/>
  <c r="F9" i="3"/>
  <c r="E7" i="3"/>
  <c r="D7" i="3"/>
  <c r="E42" i="2"/>
  <c r="D42" i="2"/>
  <c r="F41" i="2"/>
  <c r="F40" i="2"/>
  <c r="F39" i="2"/>
  <c r="F38" i="2"/>
  <c r="E36" i="2"/>
  <c r="D36" i="2"/>
  <c r="F35" i="2"/>
  <c r="F34" i="2"/>
  <c r="F33" i="2"/>
  <c r="E31" i="2"/>
  <c r="D31" i="2"/>
  <c r="F30" i="2"/>
  <c r="F29" i="2"/>
  <c r="F28" i="2"/>
  <c r="F27" i="2"/>
  <c r="F26" i="2"/>
  <c r="F25" i="2"/>
  <c r="F24" i="2"/>
  <c r="F23" i="2"/>
  <c r="E21" i="2"/>
  <c r="D21" i="2"/>
  <c r="F20" i="2"/>
  <c r="F19" i="2"/>
  <c r="F18" i="2"/>
  <c r="F17" i="2"/>
  <c r="F16" i="2"/>
  <c r="F15" i="2"/>
  <c r="F14" i="2"/>
  <c r="F13" i="2"/>
  <c r="E11" i="2"/>
  <c r="D11" i="2"/>
  <c r="F10" i="2"/>
  <c r="F9" i="2"/>
  <c r="E7" i="2"/>
  <c r="D7" i="2"/>
  <c r="B1" i="6"/>
  <c r="B1" i="5"/>
  <c r="B1" i="2"/>
  <c r="F20" i="5"/>
  <c r="F19" i="5"/>
  <c r="F18" i="5"/>
  <c r="F17" i="5"/>
  <c r="G10" i="5"/>
  <c r="I10" i="5" s="1"/>
  <c r="G9" i="5"/>
  <c r="I9" i="5" s="1"/>
  <c r="G8" i="5"/>
  <c r="I8" i="5" s="1"/>
  <c r="G7" i="5"/>
  <c r="I7" i="5" s="1"/>
  <c r="G6" i="5"/>
  <c r="I6" i="5" s="1"/>
  <c r="D44" i="2" l="1"/>
  <c r="D13" i="11" s="1"/>
  <c r="E44" i="2"/>
  <c r="E13" i="11" s="1"/>
  <c r="F11" i="3"/>
  <c r="F21" i="3"/>
  <c r="F42" i="2"/>
  <c r="D44" i="3"/>
  <c r="D14" i="11" s="1"/>
  <c r="F31" i="3"/>
  <c r="E44" i="3"/>
  <c r="E14" i="11" s="1"/>
  <c r="F42" i="3"/>
  <c r="F36" i="3"/>
  <c r="F11" i="2"/>
  <c r="F21" i="2"/>
  <c r="F31" i="2"/>
  <c r="F36" i="2"/>
  <c r="I11" i="6"/>
  <c r="J11" i="6"/>
  <c r="H17" i="6"/>
  <c r="H18" i="6"/>
  <c r="H19" i="6"/>
  <c r="H20" i="6"/>
  <c r="F21" i="6"/>
  <c r="C6" i="3" s="1"/>
  <c r="F6" i="3" s="1"/>
  <c r="G21" i="6"/>
  <c r="C5" i="3"/>
  <c r="F5" i="3" s="1"/>
  <c r="C11" i="3"/>
  <c r="C21" i="3"/>
  <c r="C31" i="3"/>
  <c r="C36" i="3"/>
  <c r="C42" i="3"/>
  <c r="K6" i="5"/>
  <c r="K7" i="5"/>
  <c r="K8" i="5"/>
  <c r="K9" i="5"/>
  <c r="K10" i="5"/>
  <c r="I11" i="5"/>
  <c r="C5" i="2" s="1"/>
  <c r="F5" i="2" s="1"/>
  <c r="J11" i="5"/>
  <c r="H17" i="5"/>
  <c r="H18" i="5"/>
  <c r="H19" i="5"/>
  <c r="H20" i="5"/>
  <c r="F21" i="5"/>
  <c r="C6" i="2" s="1"/>
  <c r="F6" i="2" s="1"/>
  <c r="G21" i="5"/>
  <c r="C11" i="2"/>
  <c r="C21" i="2"/>
  <c r="C31" i="2"/>
  <c r="C36" i="2"/>
  <c r="C42" i="2"/>
  <c r="H21" i="5" l="1"/>
  <c r="F7" i="2"/>
  <c r="F44" i="2" s="1"/>
  <c r="F13" i="11" s="1"/>
  <c r="C7" i="2"/>
  <c r="C44" i="2" s="1"/>
  <c r="C13" i="11" s="1"/>
  <c r="G13" i="11" s="1"/>
  <c r="K11" i="5"/>
  <c r="F7" i="3"/>
  <c r="F44" i="3" s="1"/>
  <c r="F14" i="11" s="1"/>
  <c r="K11" i="6"/>
  <c r="C7" i="3"/>
  <c r="H21" i="6"/>
  <c r="C44" i="3" l="1"/>
  <c r="C14" i="11" s="1"/>
  <c r="G14" i="11" s="1"/>
</calcChain>
</file>

<file path=xl/sharedStrings.xml><?xml version="1.0" encoding="utf-8"?>
<sst xmlns="http://schemas.openxmlformats.org/spreadsheetml/2006/main" count="1043" uniqueCount="657">
  <si>
    <t>Total</t>
  </si>
  <si>
    <t>Cash</t>
  </si>
  <si>
    <t>In-kind</t>
  </si>
  <si>
    <t>Activity Name:</t>
  </si>
  <si>
    <t>Smart Start</t>
  </si>
  <si>
    <t>Contributions</t>
  </si>
  <si>
    <t>for activity</t>
  </si>
  <si>
    <t>11) Personnel</t>
  </si>
  <si>
    <t>13) Total Personnel/Contracted Services</t>
  </si>
  <si>
    <t xml:space="preserve">16) Total Supplies &amp; Materials   </t>
  </si>
  <si>
    <t>17) Travel</t>
  </si>
  <si>
    <t>18) Communications &amp; Postage</t>
  </si>
  <si>
    <t>19) Utilities</t>
  </si>
  <si>
    <t>20) Printing &amp; Binding</t>
  </si>
  <si>
    <t>23) Employee Training (no travel)</t>
  </si>
  <si>
    <t>26) Total Non-Fixed Operating Expenses</t>
  </si>
  <si>
    <t>28) Furniture Rental</t>
  </si>
  <si>
    <t>30) Vehicle Rental</t>
  </si>
  <si>
    <t>32) Insurance &amp; Bonding</t>
  </si>
  <si>
    <t>36) Total Fixed Charges &amp; Other Expenses</t>
  </si>
  <si>
    <t>41) Furniture/Eqpt., under $500 per item</t>
  </si>
  <si>
    <t>48) Total Services/Contracts/Grants</t>
  </si>
  <si>
    <t>50) Total Budgeted Expenditures</t>
  </si>
  <si>
    <t xml:space="preserve">27) Office Rent </t>
  </si>
  <si>
    <t>22) Meeting &amp; Conference Expense</t>
  </si>
  <si>
    <t>24) Advertising &amp; Outreach</t>
  </si>
  <si>
    <t xml:space="preserve">29) Equipment Rental </t>
  </si>
  <si>
    <t>12) Contracted Professional Services</t>
  </si>
  <si>
    <t>39) Furniture/Non-computer Eqpt.,$500+ per item</t>
  </si>
  <si>
    <t>40) Computer Equipment/Printers,$500+ per item</t>
  </si>
  <si>
    <t>42) Total Property and Equipment Outlay</t>
  </si>
  <si>
    <t>43) Purchase of Services</t>
  </si>
  <si>
    <t>21) Repair &amp; Maintenance</t>
  </si>
  <si>
    <t>35) Other Expenses: provide explanation</t>
  </si>
  <si>
    <t xml:space="preserve">Line 11) Personnel </t>
  </si>
  <si>
    <t>Position Title</t>
  </si>
  <si>
    <t>Name of Staff Person</t>
  </si>
  <si>
    <t>Hourly Wage</t>
  </si>
  <si>
    <t>Name of Contractor</t>
  </si>
  <si>
    <t>Hourly Wage or Contracted Amount</t>
  </si>
  <si>
    <t xml:space="preserve">Line 12) Contracted/Professional Services </t>
  </si>
  <si>
    <t>Projected Smart Start Budget</t>
  </si>
  <si>
    <t>Budget Narrative</t>
  </si>
  <si>
    <t>Program Match</t>
  </si>
  <si>
    <t xml:space="preserve">Total Salary and Benefits to be Paid </t>
  </si>
  <si>
    <t xml:space="preserve"> Amount to be Paid with Smart Start Funds</t>
  </si>
  <si>
    <t xml:space="preserve">Total Amount to be Paid </t>
  </si>
  <si>
    <t>Total Personnel Costs (total on Line 11 on the Budget Narrative and Summary Forms)</t>
  </si>
  <si>
    <t>Total Contracted Professional Services ( total on Line 12 on the Budget Narrative and Summary Forms)</t>
  </si>
  <si>
    <t xml:space="preserve">Full-time or Part-time?  </t>
  </si>
  <si>
    <t># of Hours per week paid with Smart Start funds</t>
  </si>
  <si>
    <t># of Weeks to be Paid with Smart Start funds</t>
  </si>
  <si>
    <t>Total Benefits and Payroll Taxes to be Paid with Smart Start funds</t>
  </si>
  <si>
    <t>Total Salary to be Paid with Smart Start funds</t>
  </si>
  <si>
    <t>Total Salary and Benefits to be Paid with Smart Start Funds</t>
  </si>
  <si>
    <t xml:space="preserve"> Amount to be Paid with Non-Smart Start Funds (Complete only if counted as Program Match)</t>
  </si>
  <si>
    <t>Total Salary and Benefits to be Paid with Non-Smart Start Funds (Complete only if counted as Program Match)</t>
  </si>
  <si>
    <t>Complete this section for any position paid with Smart Start funds or for any position counted as Smart Start Program Match.</t>
  </si>
  <si>
    <t>Complete this section for any services paid with Smart Start funds or for any services counted as Smart Start Program Match.</t>
  </si>
  <si>
    <t>14) Supplies and Materials</t>
  </si>
  <si>
    <t>15) Service-Related Supplies &amp; Materials</t>
  </si>
  <si>
    <t xml:space="preserve">31) Dues &amp; Subscriptions </t>
  </si>
  <si>
    <t>33) Books (Library Reference Materials)</t>
  </si>
  <si>
    <t>45) Awards (including Stipends &amp; Scholarships)</t>
  </si>
  <si>
    <t xml:space="preserve">46) Cash Grants </t>
  </si>
  <si>
    <t>47) Non-Cash Grants</t>
  </si>
  <si>
    <t xml:space="preserve">  projected</t>
  </si>
  <si>
    <t>Funds</t>
  </si>
  <si>
    <t xml:space="preserve"> requested</t>
  </si>
  <si>
    <t>DO NOT ENTER IN SHADED CELLS</t>
  </si>
  <si>
    <t>From Budget Summaries:</t>
  </si>
  <si>
    <t>projected</t>
  </si>
  <si>
    <t>#</t>
  </si>
  <si>
    <t>Line Item</t>
  </si>
  <si>
    <t>Definition</t>
  </si>
  <si>
    <t>Examples</t>
  </si>
  <si>
    <t xml:space="preserve">Personnel </t>
  </si>
  <si>
    <t>Contracted Professional Services</t>
  </si>
  <si>
    <t>Payroll processing, tax return prep, legal counsel, temporary agency services, consulting services, needs assessments</t>
  </si>
  <si>
    <t>Supplies &amp; Materials</t>
  </si>
  <si>
    <t>Service-Related Supplies &amp; Materials</t>
  </si>
  <si>
    <t>Travel</t>
  </si>
  <si>
    <t>Communications &amp; Postage</t>
  </si>
  <si>
    <t>Telephone, cell phone, internet, fax, outbound postage and shipping fees</t>
  </si>
  <si>
    <t>Utilities</t>
  </si>
  <si>
    <t>All utilities costs</t>
  </si>
  <si>
    <t>Electricity, municipal water, sewer, gas</t>
  </si>
  <si>
    <t>Printing &amp; Binding</t>
  </si>
  <si>
    <t>Repair &amp; Maintenance</t>
  </si>
  <si>
    <t>Meeting &amp; Conference Expense</t>
  </si>
  <si>
    <t>Employee Training (no travel)</t>
  </si>
  <si>
    <t>Advertising &amp; Outreach</t>
  </si>
  <si>
    <t>Office Rent</t>
  </si>
  <si>
    <t>Regular rental of space to conduct an activity or provide office space for funded personnel</t>
  </si>
  <si>
    <t>Furniture Rental</t>
  </si>
  <si>
    <t>Furniture rental expenses</t>
  </si>
  <si>
    <t>Rental of office desks, chairs, conference tables</t>
  </si>
  <si>
    <t>Equipment Rental</t>
  </si>
  <si>
    <t>Costs of equipment rental</t>
  </si>
  <si>
    <t>Vehicle Rental</t>
  </si>
  <si>
    <t>Costs incurred with vehicle rental</t>
  </si>
  <si>
    <t>Vehicle rental, gasoline and insurance for rented vehicles</t>
  </si>
  <si>
    <t xml:space="preserve">Dues &amp; Subscriptions </t>
  </si>
  <si>
    <t>Insurance &amp; Bonding</t>
  </si>
  <si>
    <t>Costs for insurance</t>
  </si>
  <si>
    <t>Books (Library Reference Materials)</t>
  </si>
  <si>
    <t>Other Expenses</t>
  </si>
  <si>
    <t>Furniture and Non-Computer Equipment, $500+ per item</t>
  </si>
  <si>
    <t>Costs of furniture and non-computer equipment that equals or exceeds $500 per item</t>
  </si>
  <si>
    <t>Desks, conference tables ($500 or more)</t>
  </si>
  <si>
    <t>Computer Equipment, including Printers, $500+ per item</t>
  </si>
  <si>
    <t>Costs of data processing equipment that equals or exceeds $500 per item</t>
  </si>
  <si>
    <t>Desktop computers, laptops, printers ($500 or more)</t>
  </si>
  <si>
    <t>Furniture &amp; Equipment, Under $500 per Item</t>
  </si>
  <si>
    <t>Chairs, tables, fax machines, printers (less than $500)</t>
  </si>
  <si>
    <t>Purchase of Services</t>
  </si>
  <si>
    <t>Payments to providers/vendors for routine services</t>
  </si>
  <si>
    <t>Purchase of subsidy or other services usually paid for on a per unit basis such as cost per mile, per vision screening, per trip, per child</t>
  </si>
  <si>
    <t>Awards (including Stipends &amp; Scholarships)</t>
  </si>
  <si>
    <t>Cash incentives to participants who attend trainings, intended to cover participants’ costs to attend (such as travel, child care, etc.)</t>
  </si>
  <si>
    <t xml:space="preserve">Cash Grants </t>
  </si>
  <si>
    <t>Quality maintenance payments, tuition reimbursement, etc.</t>
  </si>
  <si>
    <t xml:space="preserve">Non-Cash Grants </t>
  </si>
  <si>
    <t>Grants of quality enhancement materials to child care centers, payments to a health insurer for health coverage on behalf of child care providers, Welcome Baby packets, sets of books distributed through a literacy activity, training-related materials not consumed during the training and given to participants to keep</t>
  </si>
  <si>
    <r>
      <t xml:space="preserve">Meals, lodging, and transportation for employees at conferences, meetings, monitoring visits; </t>
    </r>
    <r>
      <rPr>
        <b/>
        <sz val="10"/>
        <rFont val="Arial Narrow"/>
        <family val="2"/>
      </rPr>
      <t>NOT</t>
    </r>
    <r>
      <rPr>
        <sz val="10"/>
        <rFont val="Arial Narrow"/>
        <family val="2"/>
      </rPr>
      <t xml:space="preserve"> travel for participants (e.g., transporting preschoolers) usually reported on Line 43 </t>
    </r>
  </si>
  <si>
    <r>
      <t xml:space="preserve">Internal manuals, business cards, purchasing forms, stationery, etc.; </t>
    </r>
    <r>
      <rPr>
        <b/>
        <sz val="10"/>
        <rFont val="Arial Narrow"/>
        <family val="2"/>
      </rPr>
      <t>NOT</t>
    </r>
    <r>
      <rPr>
        <sz val="10"/>
        <rFont val="Arial Narrow"/>
        <family val="2"/>
      </rPr>
      <t xml:space="preserve"> for service materials distributed externally which are reported on Line 24</t>
    </r>
  </si>
  <si>
    <r>
      <t xml:space="preserve">Janitorial services, landscaping services, computer repair technicians, locksmiths, plumbers, carpenters, pest control, etc.  </t>
    </r>
    <r>
      <rPr>
        <b/>
        <sz val="10"/>
        <rFont val="Arial Narrow"/>
        <family val="2"/>
      </rPr>
      <t>NOT</t>
    </r>
    <r>
      <rPr>
        <sz val="10"/>
        <rFont val="Arial Narrow"/>
        <family val="2"/>
      </rPr>
      <t xml:space="preserve"> to be used for repair costs of a CAPITAL nature as defined by Smart Start (e.g., roof replacement, HVAC replacement)</t>
    </r>
  </si>
  <si>
    <t>Employee salaries/wages, payroll taxes and benefit costs (full and part-time). Full-time equivalent (FTE) is 2,080 hours per year. If proposed staff is less than this equivalent, indicate ratio based upon this amount where appropriate.</t>
  </si>
  <si>
    <t>Salaries and wages paid to all employees; Social Security Contribution (employer's share of social security and Medicare (FICA) applied to salary and wages paid to employees); employer’s contribution towards employees’ retirement, employer’s contribution towards employees’ insurance costs (e.g., disability, health, dental, life insurance); employer’s cost of the State Unemployment Insurance program; and cost of workers’ compensation insurance premiums.</t>
  </si>
  <si>
    <t>Consumable office supplies and materials used in the daily operations of the organization</t>
  </si>
  <si>
    <t>Office supplies such as pens, paper, file folders, etc., consumable computer supplies, and janitorial supplies</t>
  </si>
  <si>
    <t>Supplies and materials used or consumed in the performance of a service activity; this line should not be used for reward or incentive items given to program participants (such items should be reported in line 47)</t>
  </si>
  <si>
    <t>Educational supplies: materials used during trainings IF consumed (like a workbook) or not given away, food used in teaching nutrition or cooking classes, lending library supplies including die cuts and lamination supplies</t>
  </si>
  <si>
    <t>Costs associated with travel by employees. If mileage is configured, please give number of miles per trip, week or month and the number of trips that are involved.  Reimbursement for meals and travel costs shall be at the organization’s rate or the prevailing State rates, whichever is less.</t>
  </si>
  <si>
    <t xml:space="preserve">All communications and postage costs.  If mass mailings are involved, specify quantity and frequency involved. </t>
  </si>
  <si>
    <t>Printing, binding, copying costs for internal-use items.</t>
  </si>
  <si>
    <t>If mass quantity of brochures, pamphlets, flyers, etc. are involved, specify the quantity and frequency involved.</t>
  </si>
  <si>
    <t xml:space="preserve">Expenses related to meetings and conferences hosted/ organized/presented by the Service Provider for program participants  </t>
  </si>
  <si>
    <t>Cost of advertising for recruitment of employees as well as advertising and publicizing direct services to the community</t>
  </si>
  <si>
    <t>Classified ads for competitive bidding or to solicit job applicants; ads to publicize program services; brochures &amp; fliers publicizing services/events; community resource directories</t>
  </si>
  <si>
    <t>Office space rental expenses.  If a portion or percentage of space is budgeted, submit a copy of the organization’s approved cost allocation plan that supports the allocation of the space to the program.</t>
  </si>
  <si>
    <t>Rental or lease of copiers, phones, computers, fax machines, etc.</t>
  </si>
  <si>
    <t xml:space="preserve">Costs for dues, subscriptions and fees for publications, employee membership in professional organizations, and professional certification license fees </t>
  </si>
  <si>
    <t>Subscriptions to child care-related magazines; memberships in organizations such as NAEYC, NCAEYC, NACCRRA</t>
  </si>
  <si>
    <t>Costs of educational and reference materials for internal use by employees</t>
  </si>
  <si>
    <t>Books, audio and video reference materials about nonprofit management, employment law, fund accounting, board development and operations, etc.</t>
  </si>
  <si>
    <t>Any other expenses not classified elsewhere</t>
  </si>
  <si>
    <t xml:space="preserve">MUST BE ACCOMPANIED BY AN EXPLANATION.  For indirect costs or "administration/overhead" expenses,   specifically describe what is included and/or how it was calculated.  If salaries are included, specifically describe how the employee's time will be spent, demonstrating total use to Smart Start activities if total salary is paid through Smart Start or the appropriate percentage depending on leveraged salary funding.  Include approved cost allocation plans if salary is divided among funding sources.  </t>
  </si>
  <si>
    <t>Costs of furniture and equipment that is less than $500 per item</t>
  </si>
  <si>
    <t>Costs of stipends and scholarships provided to outside organizations and/or individuals.  Information outlining target population, eligibility criteria, policies/procedures for disbursement of funds and other relevant information should be included in the program plan.</t>
  </si>
  <si>
    <t>Non-cash grants to organizations and/or individuals; payments to a third party on behalf of a grantee. Information outlining target population, eligibility criteria, policies/procedures for disbursement of grants and other relevant information should be included in the program plan.</t>
  </si>
  <si>
    <r>
      <t>Services that are provided by independent contractors (i.e., non-employees)</t>
    </r>
    <r>
      <rPr>
        <sz val="11"/>
        <rFont val="Arial Narrow"/>
        <family val="2"/>
      </rPr>
      <t xml:space="preserve"> </t>
    </r>
  </si>
  <si>
    <r>
      <t xml:space="preserve">Costs for </t>
    </r>
    <r>
      <rPr>
        <b/>
        <sz val="10"/>
        <rFont val="Arial Narrow"/>
        <family val="2"/>
      </rPr>
      <t>minor</t>
    </r>
    <r>
      <rPr>
        <sz val="10"/>
        <rFont val="Arial Narrow"/>
        <family val="2"/>
      </rPr>
      <t xml:space="preserve"> repairs and routine maintenance, including service contracts </t>
    </r>
  </si>
  <si>
    <r>
      <t xml:space="preserve">Food, facility rental, speaker fees, materials and supplies (specifically for the meeting or conference being presented); </t>
    </r>
    <r>
      <rPr>
        <b/>
        <sz val="10"/>
        <rFont val="Arial Narrow"/>
        <family val="2"/>
      </rPr>
      <t>NOT</t>
    </r>
    <r>
      <rPr>
        <sz val="10"/>
        <rFont val="Arial Narrow"/>
        <family val="2"/>
      </rPr>
      <t xml:space="preserve"> to be used for expenses incurred by employees attending meetings/conferences held by outside parties (see Lines 17 &amp; 23)</t>
    </r>
  </si>
  <si>
    <r>
      <t>Costs for employee training; reimbursement for training shall relate to program</t>
    </r>
    <r>
      <rPr>
        <b/>
        <sz val="10"/>
        <rFont val="Arial Narrow"/>
        <family val="2"/>
      </rPr>
      <t xml:space="preserve"> </t>
    </r>
    <r>
      <rPr>
        <sz val="10"/>
        <rFont val="Arial Narrow"/>
        <family val="2"/>
      </rPr>
      <t>model and outcomes; provide documentation of this correlation in the budget narrative and program plan</t>
    </r>
  </si>
  <si>
    <r>
      <t xml:space="preserve">Tuition, registration, training materials; </t>
    </r>
    <r>
      <rPr>
        <b/>
        <sz val="10"/>
        <rFont val="Arial Narrow"/>
        <family val="2"/>
      </rPr>
      <t>NOT</t>
    </r>
    <r>
      <rPr>
        <sz val="10"/>
        <rFont val="Arial Narrow"/>
        <family val="2"/>
      </rPr>
      <t xml:space="preserve"> for travel expenses (mileage, food, hotel, etc.) incurred for training (see Line 17)</t>
    </r>
  </si>
  <si>
    <r>
      <t xml:space="preserve">General liability, Director’s &amp;  Officer’s, fidelity bonding, professional liability, special events coverage, etc.; </t>
    </r>
    <r>
      <rPr>
        <b/>
        <sz val="10"/>
        <rFont val="Arial Narrow"/>
        <family val="2"/>
      </rPr>
      <t>NOT</t>
    </r>
    <r>
      <rPr>
        <sz val="10"/>
        <rFont val="Arial Narrow"/>
        <family val="2"/>
      </rPr>
      <t xml:space="preserve"> workers’ comp insurance which is reported on Line 11</t>
    </r>
  </si>
  <si>
    <t>Cash grants to outside organizations and /or individuals. Information outlining target population, eligibility criteria, policies/procedures for disbursement of funds and other relevant information should be included in the program plan.</t>
  </si>
  <si>
    <t>(Enter ONCE on "Two Year Summary" tab)</t>
  </si>
  <si>
    <t>1)</t>
  </si>
  <si>
    <t>2)</t>
  </si>
  <si>
    <t>3)</t>
  </si>
  <si>
    <t>4)</t>
  </si>
  <si>
    <t>5)</t>
  </si>
  <si>
    <t>Right-click on 'Logic Model' tab to open menu of options</t>
  </si>
  <si>
    <t>select 'Move or Copy...'</t>
  </si>
  <si>
    <t>Next, open existing Quarterly Report where latest Logic Model is stored</t>
  </si>
  <si>
    <t>First, save this RFP file where you'll be able to find it &amp; keep it open.</t>
  </si>
  <si>
    <t xml:space="preserve"> choose "Two Year Summary" so it will insert before this tab.)</t>
  </si>
  <si>
    <t>6)</t>
  </si>
  <si>
    <t>Need Statement</t>
  </si>
  <si>
    <t>Target Population</t>
  </si>
  <si>
    <t>Outputs</t>
  </si>
  <si>
    <t>Outcomes</t>
  </si>
  <si>
    <t>Why?</t>
  </si>
  <si>
    <t>Who?</t>
  </si>
  <si>
    <t>What?</t>
  </si>
  <si>
    <t>While this window is open, be sure to check off box for 'Copy' before clicking 'Ok' or enter.</t>
  </si>
  <si>
    <r>
      <t>Activity</t>
    </r>
    <r>
      <rPr>
        <sz val="10"/>
        <rFont val="MS Sans Serif"/>
        <family val="2"/>
      </rPr>
      <t xml:space="preserve">: </t>
    </r>
  </si>
  <si>
    <t>Directions to copy (move) an entire existing Logic Model Tab into THIS workbook:</t>
  </si>
  <si>
    <t>(See "Two Year Summary" for special directions to move old LM here!)</t>
  </si>
  <si>
    <t>7)</t>
  </si>
  <si>
    <t>8)</t>
  </si>
  <si>
    <t>Save this RFP file with new tab included</t>
  </si>
  <si>
    <t xml:space="preserve">Update the Logic Model once in this workbook: </t>
  </si>
  <si>
    <t>newer need data?</t>
  </si>
  <si>
    <t>new prioritizing for target population?</t>
  </si>
  <si>
    <t>any changes to activity components?</t>
  </si>
  <si>
    <t>update ALL output numbers!  Be sure NCPC counts included</t>
  </si>
  <si>
    <t>Activity Elements</t>
  </si>
  <si>
    <t>What short-term change do we expect?</t>
  </si>
  <si>
    <t>Early Care and Education</t>
  </si>
  <si>
    <t>Administration</t>
  </si>
  <si>
    <t>Lending Library</t>
  </si>
  <si>
    <t>Health Benefits</t>
  </si>
  <si>
    <t>Mentoring</t>
  </si>
  <si>
    <t>Pre-K to K/Ready Schools</t>
  </si>
  <si>
    <t>Training</t>
  </si>
  <si>
    <t>Family Intervention</t>
  </si>
  <si>
    <t>Parent Ed - Other</t>
  </si>
  <si>
    <t>Parent to Parent Support</t>
  </si>
  <si>
    <t>Health</t>
  </si>
  <si>
    <t>Subsidy</t>
  </si>
  <si>
    <t>(PIDs in BOLD are Automatically approved by NCPC)</t>
  </si>
  <si>
    <t>Professional Development Supplements-Other</t>
  </si>
  <si>
    <t>Part-Day Preschool Program</t>
  </si>
  <si>
    <t>CCR&amp;R: Consumer Education &amp; Referral</t>
  </si>
  <si>
    <t>Family Support Services</t>
  </si>
  <si>
    <t>Intensive Home Visiting – Other</t>
  </si>
  <si>
    <t>Parents As Teachers (PAT)</t>
  </si>
  <si>
    <t>Literacy - Dolly Parton Imagination Library</t>
  </si>
  <si>
    <t>Literacy- Motheread/Fatheread</t>
  </si>
  <si>
    <t>Assuring Better Child Health and Development</t>
  </si>
  <si>
    <t>Child Care Health Consultation</t>
  </si>
  <si>
    <t>Early Intervention Services</t>
  </si>
  <si>
    <t>Health Care Access &amp; Support</t>
  </si>
  <si>
    <t>Nutrition &amp; Physical Activity-Be Active Kids</t>
  </si>
  <si>
    <t>Oral Health Services</t>
  </si>
  <si>
    <t>Prenatal-Newborn Services</t>
  </si>
  <si>
    <t>Social-Emotional Competence (Pyramid Model)</t>
  </si>
  <si>
    <t>Program Coordination/Evaluation</t>
  </si>
  <si>
    <t>Motheread: Story Exploring</t>
  </si>
  <si>
    <r>
      <t xml:space="preserve">Please select </t>
    </r>
    <r>
      <rPr>
        <b/>
        <i/>
        <u/>
        <sz val="10"/>
        <color rgb="FFC00000"/>
        <rFont val="Arial Narrow"/>
        <family val="2"/>
      </rPr>
      <t>one</t>
    </r>
    <r>
      <rPr>
        <b/>
        <i/>
        <sz val="10"/>
        <color rgb="FFC00000"/>
        <rFont val="Arial Narrow"/>
        <family val="2"/>
      </rPr>
      <t xml:space="preserve"> PID from the lists below; if your activity has more than one component, it is appropriate to include one PID per component. One is sufficient in many cases. </t>
    </r>
  </si>
  <si>
    <t>Finally, be sure the required outputs from the PDF file are included in the Outputs Column of your Logic Models.</t>
  </si>
  <si>
    <r>
      <t>How many?</t>
    </r>
    <r>
      <rPr>
        <b/>
        <sz val="8"/>
        <color rgb="FFC00000"/>
        <rFont val="Arial Narrow"/>
        <family val="2"/>
      </rPr>
      <t xml:space="preserve"> </t>
    </r>
    <r>
      <rPr>
        <b/>
        <i/>
        <sz val="8"/>
        <color rgb="FFC00000"/>
        <rFont val="Arial Narrow"/>
        <family val="2"/>
      </rPr>
      <t>(Include required NCPC!)</t>
    </r>
  </si>
  <si>
    <r>
      <t xml:space="preserve">using pull down menu, find this RFP workbook name. </t>
    </r>
    <r>
      <rPr>
        <i/>
        <sz val="10"/>
        <rFont val="Century Gothic"/>
        <family val="2"/>
      </rPr>
      <t>(you may choose where to move the new tab,</t>
    </r>
  </si>
  <si>
    <t>(Enter PID Here!)</t>
  </si>
  <si>
    <t>Enter Activity Name in Yellow Highlighted cell ONCE below:</t>
  </si>
  <si>
    <t>Purpose Service Code: (PSC)</t>
  </si>
  <si>
    <t>DO NOT ENTER IN GRAY SHADED CELLS - will fill in for you!</t>
  </si>
  <si>
    <t>Long Term or State Outcomes
What long-term change do we expect?</t>
  </si>
  <si>
    <t>Match percentage:</t>
  </si>
  <si>
    <t>PLA40</t>
  </si>
  <si>
    <t>PLA50</t>
  </si>
  <si>
    <t>EDU20</t>
  </si>
  <si>
    <t xml:space="preserve"> </t>
  </si>
  <si>
    <t>FS20</t>
  </si>
  <si>
    <t>FS30</t>
  </si>
  <si>
    <t>H10</t>
  </si>
  <si>
    <t>H20</t>
  </si>
  <si>
    <t>H60</t>
  </si>
  <si>
    <t>Indicator</t>
  </si>
  <si>
    <t>Minimum</t>
  </si>
  <si>
    <t>High Performing</t>
  </si>
  <si>
    <t>FY 2015-16 Performance</t>
  </si>
  <si>
    <t>Status</t>
  </si>
  <si>
    <t>FY 2016-17 Performance</t>
  </si>
  <si>
    <t>*NEW* Status</t>
  </si>
  <si>
    <t>ECE Quality</t>
  </si>
  <si>
    <r>
      <t xml:space="preserve">Average Star Rating for Children in 1-5 Star Care, </t>
    </r>
    <r>
      <rPr>
        <u/>
        <sz val="9"/>
        <rFont val="Arial Narrow"/>
        <family val="2"/>
      </rPr>
      <t>and</t>
    </r>
    <r>
      <rPr>
        <sz val="9"/>
        <rFont val="Arial Narrow"/>
        <family val="2"/>
      </rPr>
      <t xml:space="preserve">  % of Children in 4 &amp; 5 star care</t>
    </r>
  </si>
  <si>
    <t>4.0 AND 60%</t>
  </si>
  <si>
    <t>for each age group</t>
  </si>
  <si>
    <t xml:space="preserve">Average Star Rating for Subsidized Children in 1-5 Star Care, </t>
  </si>
  <si>
    <r>
      <t>and</t>
    </r>
    <r>
      <rPr>
        <sz val="9"/>
        <rFont val="Arial Narrow"/>
        <family val="2"/>
      </rPr>
      <t xml:space="preserve"> % of Subsidized Children in 4 &amp; 5 star care</t>
    </r>
  </si>
  <si>
    <t>4.25 AND 80%</t>
  </si>
  <si>
    <t>4.25 AND 70%</t>
  </si>
  <si>
    <t>Meets Minimum</t>
  </si>
  <si>
    <t>ECE Workforce</t>
  </si>
  <si>
    <r>
      <t xml:space="preserve">% of Children Enrolled in 1-5 Star Centers That Have At Least 75% of Lead Teachers with College Degrees  </t>
    </r>
    <r>
      <rPr>
        <i/>
        <sz val="9"/>
        <rFont val="Arial Narrow"/>
        <family val="2"/>
      </rPr>
      <t>(i.e. 7 Lead Teacher Education Pts)</t>
    </r>
  </si>
  <si>
    <t>50% with 7 lead teacher education points</t>
  </si>
  <si>
    <r>
      <t xml:space="preserve">50% with 7 lead teacher points </t>
    </r>
    <r>
      <rPr>
        <b/>
        <u/>
        <sz val="10"/>
        <rFont val="Calibri"/>
        <family val="2"/>
      </rPr>
      <t>for each age group</t>
    </r>
  </si>
  <si>
    <r>
      <t xml:space="preserve">% of Children Enrolled in 1-5 Star Centers That Have Directors with College Degrees   </t>
    </r>
    <r>
      <rPr>
        <i/>
        <sz val="9"/>
        <rFont val="Arial Narrow"/>
        <family val="2"/>
      </rPr>
      <t>(i.e. 7 Administrator Points)</t>
    </r>
  </si>
  <si>
    <t>60% with 7 administrator education points</t>
  </si>
  <si>
    <r>
      <t xml:space="preserve">60% with 7 administrator points </t>
    </r>
    <r>
      <rPr>
        <b/>
        <u/>
        <sz val="10"/>
        <rFont val="Calibri"/>
        <family val="2"/>
      </rPr>
      <t>for each age group</t>
    </r>
  </si>
  <si>
    <t>Family Support</t>
  </si>
  <si>
    <t xml:space="preserve">% of Parents/Guardians Who Report Reading to Their Children Daily  </t>
  </si>
  <si>
    <t>TBD when next CHAMP survey data available</t>
  </si>
  <si>
    <t>Statewide</t>
  </si>
  <si>
    <t>TBD</t>
  </si>
  <si>
    <t>Rate of investigated reports of child abuse/neglect per 1000 children ages 0-5</t>
  </si>
  <si>
    <r>
      <t>&gt;</t>
    </r>
    <r>
      <rPr>
        <sz val="10"/>
        <rFont val="Calibri"/>
        <family val="2"/>
      </rPr>
      <t>5.0% and &lt; 12.0%</t>
    </r>
  </si>
  <si>
    <t>A range has been set based on the distribution of identified children among counties. If the county is outside the range, the partnership will convene meetings to review data.</t>
  </si>
  <si>
    <t>Met Within Range</t>
  </si>
  <si>
    <r>
      <t xml:space="preserve">% of children who receive early intervention or special education services </t>
    </r>
    <r>
      <rPr>
        <i/>
        <sz val="9"/>
        <rFont val="Arial Narrow"/>
        <family val="2"/>
      </rPr>
      <t>(ages 0-2  &amp; ages 3-5)</t>
    </r>
  </si>
  <si>
    <r>
      <t>&gt;</t>
    </r>
    <r>
      <rPr>
        <sz val="10"/>
        <rFont val="Calibri"/>
        <family val="2"/>
      </rPr>
      <t xml:space="preserve"> 4.0% and &lt; 10.0%</t>
    </r>
  </si>
  <si>
    <t>% of children enrolled in Medicaid who receive a well-child exam</t>
  </si>
  <si>
    <t>Statewide:</t>
  </si>
  <si>
    <t>% of low income children age 2-4 who are at a healthy weight</t>
  </si>
  <si>
    <t>(state average)</t>
  </si>
  <si>
    <t>School</t>
  </si>
  <si>
    <t>Kindergarten entrance assessment</t>
  </si>
  <si>
    <t>N/A</t>
  </si>
  <si>
    <t>Community Early Childhood Profile: Smart Start Measures of Impact/Required County Level Indicators forFY16-17 and FY 17-18</t>
  </si>
  <si>
    <r>
      <t xml:space="preserve">EDU10 </t>
    </r>
    <r>
      <rPr>
        <i/>
        <sz val="10"/>
        <color rgb="FFC00000"/>
        <rFont val="Calibri"/>
        <family val="2"/>
        <scheme val="minor"/>
      </rPr>
      <t xml:space="preserve"> </t>
    </r>
  </si>
  <si>
    <t>SR</t>
  </si>
  <si>
    <r>
      <t xml:space="preserve">Current Activity Impacting </t>
    </r>
    <r>
      <rPr>
        <i/>
        <sz val="8"/>
        <rFont val="Arial Narrow"/>
        <family val="2"/>
      </rPr>
      <t>(secondary italicized)</t>
    </r>
  </si>
  <si>
    <t>PID Category</t>
  </si>
  <si>
    <t>Auto Approved</t>
  </si>
  <si>
    <t>Non-Auto Approved</t>
  </si>
  <si>
    <t xml:space="preserve">Systems Building and Outreach </t>
  </si>
  <si>
    <r>
      <t xml:space="preserve">*Systems Building </t>
    </r>
    <r>
      <rPr>
        <sz val="9"/>
        <rFont val="Arial"/>
        <family val="2"/>
      </rPr>
      <t>(new PID)</t>
    </r>
  </si>
  <si>
    <t>X</t>
  </si>
  <si>
    <t xml:space="preserve">Community Outreach </t>
  </si>
  <si>
    <t>Coordination and Administration</t>
  </si>
  <si>
    <t>Program Coordination /Evaluation</t>
  </si>
  <si>
    <t>Professional Development Supplements -WAGE$</t>
  </si>
  <si>
    <t>CCR&amp;R Consumer Ed</t>
  </si>
  <si>
    <t>Consultation and Coaching PD Advising</t>
  </si>
  <si>
    <t>Part day program</t>
  </si>
  <si>
    <t>Pre K to K Ready Schools</t>
  </si>
  <si>
    <t>PD College Credits</t>
  </si>
  <si>
    <t>PD Supplements- Other</t>
  </si>
  <si>
    <t xml:space="preserve">Inclusive Child Care </t>
  </si>
  <si>
    <t xml:space="preserve">Incredible Years Teacher Classroom Management </t>
  </si>
  <si>
    <t>Dual Subsidy Services Support</t>
  </si>
  <si>
    <t>Dual Subsidy Non TANF/CCDF</t>
  </si>
  <si>
    <t>Dual Subsidy TANF/CCDF</t>
  </si>
  <si>
    <t>NC Pre-K Enhancement Non TANF/CCDF</t>
  </si>
  <si>
    <t>NC Pre-K Enhancement TANF/CCDF</t>
  </si>
  <si>
    <t>NC Pre-K Expansion Non TANF/CCDF</t>
  </si>
  <si>
    <t>NC Pre-K Expansion TANF/CCDF</t>
  </si>
  <si>
    <t>DSS Services Support</t>
  </si>
  <si>
    <t>DSS Non TANF/CCDF</t>
  </si>
  <si>
    <t>DSS TANF/CCDF</t>
  </si>
  <si>
    <t xml:space="preserve">Family Support </t>
  </si>
  <si>
    <r>
      <t xml:space="preserve">Facilitated Parent-Child Playgroup- </t>
    </r>
    <r>
      <rPr>
        <sz val="9"/>
        <color rgb="FF000000"/>
        <rFont val="Arial"/>
        <family val="2"/>
      </rPr>
      <t>Kaleidoscope</t>
    </r>
  </si>
  <si>
    <t>Facilitated Parent-Child Playgroup- Mother Goose</t>
  </si>
  <si>
    <t>Facilitated Parent-Child Playgroup (Other)</t>
  </si>
  <si>
    <t xml:space="preserve">Family Support Services </t>
  </si>
  <si>
    <t>Intensive Home visiting- Other</t>
  </si>
  <si>
    <t>Healthy Families America (HFA)</t>
  </si>
  <si>
    <t>Nurse Family Partnership (NFP)</t>
  </si>
  <si>
    <t xml:space="preserve">Parents as Teachers </t>
  </si>
  <si>
    <t>Family Connects</t>
  </si>
  <si>
    <r>
      <t xml:space="preserve">*Attachment and Biobehavioral Catch Up (ABC)  </t>
    </r>
    <r>
      <rPr>
        <sz val="9"/>
        <color rgb="FF000000"/>
        <rFont val="Arial"/>
        <family val="2"/>
      </rPr>
      <t>(new PID)</t>
    </r>
  </si>
  <si>
    <r>
      <t xml:space="preserve">*SafeCare  </t>
    </r>
    <r>
      <rPr>
        <sz val="9"/>
        <rFont val="Arial"/>
        <family val="2"/>
      </rPr>
      <t>(new PID)</t>
    </r>
  </si>
  <si>
    <r>
      <t xml:space="preserve">Adolescent Parenting Program </t>
    </r>
    <r>
      <rPr>
        <sz val="8"/>
        <rFont val="Arial"/>
        <family val="2"/>
      </rPr>
      <t>(note – this is the APP developed by the NC Division of Public Health)</t>
    </r>
  </si>
  <si>
    <t>Literacy- Dolly Pardon Imagination Library (DPIL)</t>
  </si>
  <si>
    <t>Literacy- Raising a Reader (RAR)</t>
  </si>
  <si>
    <t>Literacy- Reach out and Read (ROR)</t>
  </si>
  <si>
    <t xml:space="preserve">Literacy – Other </t>
  </si>
  <si>
    <t>Parent Ed - Circle of Parents (COP)</t>
  </si>
  <si>
    <t>Incredible Years (IY) -Infants/Toddlers Series</t>
  </si>
  <si>
    <t>Incredible Years (IY) - Preschool Basic</t>
  </si>
  <si>
    <t>Incredible Years (IY) – Autism Spectrum Disorder</t>
  </si>
  <si>
    <t xml:space="preserve">Triple P (level 1) </t>
  </si>
  <si>
    <t>Triple P (level 2)</t>
  </si>
  <si>
    <t xml:space="preserve">Triple P (level 3) </t>
  </si>
  <si>
    <t xml:space="preserve">Triple P (level 4) </t>
  </si>
  <si>
    <t xml:space="preserve">Triple P (level 5) </t>
  </si>
  <si>
    <r>
      <t>Nurturing Parenting Program (</t>
    </r>
    <r>
      <rPr>
        <sz val="9"/>
        <color rgb="FF000000"/>
        <rFont val="Arial"/>
        <family val="2"/>
      </rPr>
      <t>Nurturing Skills for Families)</t>
    </r>
  </si>
  <si>
    <r>
      <t>Nurturing Parenting Program (</t>
    </r>
    <r>
      <rPr>
        <sz val="9"/>
        <color rgb="FF000000"/>
        <rFont val="Arial"/>
        <family val="2"/>
      </rPr>
      <t>Parents and Their Infants, Toddlers, and Preschoolers - Group Sessions)</t>
    </r>
  </si>
  <si>
    <r>
      <t>Nurturing Parenting Program (</t>
    </r>
    <r>
      <rPr>
        <sz val="9"/>
        <color rgb="FF000000"/>
        <rFont val="Arial"/>
        <family val="2"/>
      </rPr>
      <t>Parents and Their Infants, Toddlers, and Preschoolers - Home Based)</t>
    </r>
  </si>
  <si>
    <r>
      <t>Nurturing Parenting Program (</t>
    </r>
    <r>
      <rPr>
        <sz val="9"/>
        <color rgb="FF000000"/>
        <rFont val="Arial"/>
        <family val="2"/>
      </rPr>
      <t>Nurturing Fathers)</t>
    </r>
  </si>
  <si>
    <t xml:space="preserve">Health </t>
  </si>
  <si>
    <t>Assuring Better Child Health and Development (ABCD)</t>
  </si>
  <si>
    <t>Child Care Health Consultation (CCHC)</t>
  </si>
  <si>
    <t xml:space="preserve">Early Intervention </t>
  </si>
  <si>
    <t>Health Care Access and Support</t>
  </si>
  <si>
    <t>Nutrition and Physical Activity/Be Active Kids (BAK)</t>
  </si>
  <si>
    <t>Nutrition and Physical Activity – NAP-SACC</t>
  </si>
  <si>
    <t>Nutrition and Physical Activity – Preventing Obesity by Design (POD)</t>
  </si>
  <si>
    <t>Nutrition and Physical Activity – Shape NC</t>
  </si>
  <si>
    <t xml:space="preserve">Prenatal/Newborn Services </t>
  </si>
  <si>
    <t>Social Emotional Competence – Pyramid Model</t>
  </si>
  <si>
    <t>Health - Other (new PID)</t>
  </si>
  <si>
    <t>Nurturing Parenting Program (Young Parents and Their Families)</t>
  </si>
  <si>
    <t>Program Identifiers (PID’s)</t>
  </si>
  <si>
    <t>Required Outputs</t>
  </si>
  <si>
    <t>Systems Building</t>
  </si>
  <si>
    <r>
      <t>-</t>
    </r>
    <r>
      <rPr>
        <sz val="7"/>
        <color rgb="FF000000"/>
        <rFont val="Times New Roman"/>
        <family val="1"/>
      </rPr>
      <t xml:space="preserve">   </t>
    </r>
    <r>
      <rPr>
        <sz val="9"/>
        <color rgb="FF000000"/>
        <rFont val="Calibri"/>
        <family val="2"/>
      </rPr>
      <t>Number of EC Profile indicators working to improve through collective efforts</t>
    </r>
  </si>
  <si>
    <r>
      <t>-</t>
    </r>
    <r>
      <rPr>
        <sz val="7"/>
        <color rgb="FF000000"/>
        <rFont val="Times New Roman"/>
        <family val="1"/>
      </rPr>
      <t xml:space="preserve">   </t>
    </r>
    <r>
      <rPr>
        <sz val="9"/>
        <color rgb="FF000000"/>
        <rFont val="Calibri"/>
        <family val="2"/>
      </rPr>
      <t>Number of organizations participating in early childhood system planning and coordination efforts with the partnership</t>
    </r>
  </si>
  <si>
    <t>- Number of parents/guardians participating</t>
  </si>
  <si>
    <t>ECE Program Identifiers (PID’s)</t>
  </si>
  <si>
    <t>Consultation/Coaching: Quality Enhancement</t>
  </si>
  <si>
    <r>
      <t>-</t>
    </r>
    <r>
      <rPr>
        <sz val="7"/>
        <color rgb="FF000000"/>
        <rFont val="Times New Roman"/>
        <family val="1"/>
      </rPr>
      <t xml:space="preserve">   </t>
    </r>
    <r>
      <rPr>
        <sz val="9"/>
        <color rgb="FF000000"/>
        <rFont val="Calibri"/>
        <family val="2"/>
      </rPr>
      <t>Number of child care facilities participating (overall total)</t>
    </r>
  </si>
  <si>
    <r>
      <t>-</t>
    </r>
    <r>
      <rPr>
        <sz val="7"/>
        <color rgb="FF000000"/>
        <rFont val="Times New Roman"/>
        <family val="1"/>
      </rPr>
      <t xml:space="preserve">   </t>
    </r>
    <r>
      <rPr>
        <sz val="9"/>
        <color rgb="FF000000"/>
        <rFont val="Calibri"/>
        <family val="2"/>
      </rPr>
      <t xml:space="preserve">Number of child care facilities participating in technical assistance to enhance </t>
    </r>
    <r>
      <rPr>
        <i/>
        <sz val="9"/>
        <color rgb="FF000000"/>
        <rFont val="Calibri"/>
        <family val="2"/>
      </rPr>
      <t>infant &amp; toddler</t>
    </r>
    <r>
      <rPr>
        <sz val="9"/>
        <color rgb="FF000000"/>
        <rFont val="Calibri"/>
        <family val="2"/>
      </rPr>
      <t xml:space="preserve"> </t>
    </r>
    <r>
      <rPr>
        <i/>
        <sz val="9"/>
        <color rgb="FF000000"/>
        <rFont val="Calibri"/>
        <family val="2"/>
      </rPr>
      <t>care</t>
    </r>
    <r>
      <rPr>
        <sz val="9"/>
        <color rgb="FF000000"/>
        <rFont val="Calibri"/>
        <family val="2"/>
      </rPr>
      <t xml:space="preserve"> </t>
    </r>
  </si>
  <si>
    <r>
      <t>-</t>
    </r>
    <r>
      <rPr>
        <sz val="7"/>
        <color rgb="FF000000"/>
        <rFont val="Times New Roman"/>
        <family val="1"/>
      </rPr>
      <t xml:space="preserve">   </t>
    </r>
    <r>
      <rPr>
        <sz val="9"/>
        <color rgb="FF000000"/>
        <rFont val="Calibri"/>
        <family val="2"/>
      </rPr>
      <t xml:space="preserve">Number of child care facilities participating in technical assistance for </t>
    </r>
    <r>
      <rPr>
        <i/>
        <sz val="9"/>
        <color rgb="FF000000"/>
        <rFont val="Calibri"/>
        <family val="2"/>
      </rPr>
      <t>inclusion of children with special needs</t>
    </r>
    <r>
      <rPr>
        <sz val="9"/>
        <color rgb="FF000000"/>
        <rFont val="Calibri"/>
        <family val="2"/>
      </rPr>
      <t xml:space="preserve"> </t>
    </r>
  </si>
  <si>
    <t>Consultation/Coaching: High Quality Maintenance</t>
  </si>
  <si>
    <r>
      <t>-</t>
    </r>
    <r>
      <rPr>
        <sz val="7"/>
        <color rgb="FF000000"/>
        <rFont val="Times New Roman"/>
        <family val="1"/>
      </rPr>
      <t xml:space="preserve">   </t>
    </r>
    <r>
      <rPr>
        <sz val="9"/>
        <color rgb="FF000000"/>
        <rFont val="Calibri"/>
        <family val="2"/>
      </rPr>
      <t xml:space="preserve">Number of child care facilities participating in technical assistance to maintain </t>
    </r>
    <r>
      <rPr>
        <i/>
        <sz val="9"/>
        <color rgb="FF000000"/>
        <rFont val="Calibri"/>
        <family val="2"/>
      </rPr>
      <t>infant &amp; toddler</t>
    </r>
    <r>
      <rPr>
        <sz val="9"/>
        <color rgb="FF000000"/>
        <rFont val="Calibri"/>
        <family val="2"/>
      </rPr>
      <t xml:space="preserve"> </t>
    </r>
    <r>
      <rPr>
        <i/>
        <sz val="9"/>
        <color rgb="FF000000"/>
        <rFont val="Calibri"/>
        <family val="2"/>
      </rPr>
      <t>care</t>
    </r>
    <r>
      <rPr>
        <sz val="9"/>
        <color rgb="FF000000"/>
        <rFont val="Calibri"/>
        <family val="2"/>
      </rPr>
      <t xml:space="preserve"> </t>
    </r>
  </si>
  <si>
    <t>Incentives: Quality Enhancement</t>
  </si>
  <si>
    <r>
      <t>-</t>
    </r>
    <r>
      <rPr>
        <sz val="7"/>
        <color rgb="FF000000"/>
        <rFont val="Times New Roman"/>
        <family val="1"/>
      </rPr>
      <t xml:space="preserve">   </t>
    </r>
    <r>
      <rPr>
        <sz val="9"/>
        <color rgb="FF000000"/>
        <rFont val="Calibri"/>
        <family val="2"/>
      </rPr>
      <t xml:space="preserve">Number of child care </t>
    </r>
    <r>
      <rPr>
        <i/>
        <sz val="9"/>
        <color rgb="FF000000"/>
        <rFont val="Calibri"/>
        <family val="2"/>
      </rPr>
      <t>centers</t>
    </r>
    <r>
      <rPr>
        <sz val="9"/>
        <color rgb="FF000000"/>
        <rFont val="Calibri"/>
        <family val="2"/>
      </rPr>
      <t xml:space="preserve"> that receive </t>
    </r>
    <r>
      <rPr>
        <u/>
        <sz val="9"/>
        <color rgb="FF000000"/>
        <rFont val="Calibri"/>
        <family val="2"/>
      </rPr>
      <t>ongoing or periodic</t>
    </r>
    <r>
      <rPr>
        <sz val="9"/>
        <color rgb="FF000000"/>
        <rFont val="Calibri"/>
        <family val="2"/>
      </rPr>
      <t xml:space="preserve"> funding or incentives designed to support quality</t>
    </r>
  </si>
  <si>
    <r>
      <t>-</t>
    </r>
    <r>
      <rPr>
        <sz val="7"/>
        <color rgb="FF000000"/>
        <rFont val="Times New Roman"/>
        <family val="1"/>
      </rPr>
      <t xml:space="preserve">   </t>
    </r>
    <r>
      <rPr>
        <sz val="9"/>
        <color rgb="FF000000"/>
        <rFont val="Calibri"/>
        <family val="2"/>
      </rPr>
      <t xml:space="preserve">Number of family child care </t>
    </r>
    <r>
      <rPr>
        <i/>
        <sz val="9"/>
        <color rgb="FF000000"/>
        <rFont val="Calibri"/>
        <family val="2"/>
      </rPr>
      <t>homes</t>
    </r>
    <r>
      <rPr>
        <sz val="9"/>
        <color rgb="FF000000"/>
        <rFont val="Calibri"/>
        <family val="2"/>
      </rPr>
      <t xml:space="preserve"> that receive </t>
    </r>
    <r>
      <rPr>
        <u/>
        <sz val="9"/>
        <color rgb="FF000000"/>
        <rFont val="Calibri"/>
        <family val="2"/>
      </rPr>
      <t>ongoing or periodic</t>
    </r>
    <r>
      <rPr>
        <sz val="9"/>
        <color rgb="FF000000"/>
        <rFont val="Calibri"/>
        <family val="2"/>
      </rPr>
      <t xml:space="preserve"> funding or incentives designed to support quality</t>
    </r>
  </si>
  <si>
    <r>
      <t>-</t>
    </r>
    <r>
      <rPr>
        <sz val="7"/>
        <color rgb="FF000000"/>
        <rFont val="Times New Roman"/>
        <family val="1"/>
      </rPr>
      <t xml:space="preserve">   </t>
    </r>
    <r>
      <rPr>
        <sz val="9"/>
        <color rgb="FF000000"/>
        <rFont val="Calibri"/>
        <family val="2"/>
      </rPr>
      <t xml:space="preserve">Number of child care </t>
    </r>
    <r>
      <rPr>
        <i/>
        <sz val="9"/>
        <color rgb="FF000000"/>
        <rFont val="Calibri"/>
        <family val="2"/>
      </rPr>
      <t>centers</t>
    </r>
    <r>
      <rPr>
        <sz val="9"/>
        <color rgb="FF000000"/>
        <rFont val="Calibri"/>
        <family val="2"/>
      </rPr>
      <t xml:space="preserve"> that receive </t>
    </r>
    <r>
      <rPr>
        <u/>
        <sz val="9"/>
        <color rgb="FF000000"/>
        <rFont val="Calibri"/>
        <family val="2"/>
      </rPr>
      <t>one time</t>
    </r>
    <r>
      <rPr>
        <sz val="9"/>
        <color rgb="FF000000"/>
        <rFont val="Calibri"/>
        <family val="2"/>
      </rPr>
      <t xml:space="preserve"> grants, awards, or bonuses designed to support quality</t>
    </r>
  </si>
  <si>
    <r>
      <t>-</t>
    </r>
    <r>
      <rPr>
        <sz val="7"/>
        <color rgb="FF000000"/>
        <rFont val="Times New Roman"/>
        <family val="1"/>
      </rPr>
      <t xml:space="preserve">   </t>
    </r>
    <r>
      <rPr>
        <sz val="9"/>
        <color rgb="FF000000"/>
        <rFont val="Calibri"/>
        <family val="2"/>
      </rPr>
      <t xml:space="preserve">Number of family child care </t>
    </r>
    <r>
      <rPr>
        <i/>
        <sz val="9"/>
        <color rgb="FF000000"/>
        <rFont val="Calibri"/>
        <family val="2"/>
      </rPr>
      <t>homes</t>
    </r>
    <r>
      <rPr>
        <sz val="9"/>
        <color rgb="FF000000"/>
        <rFont val="Calibri"/>
        <family val="2"/>
      </rPr>
      <t xml:space="preserve"> that receive </t>
    </r>
    <r>
      <rPr>
        <u/>
        <sz val="9"/>
        <color rgb="FF000000"/>
        <rFont val="Calibri"/>
        <family val="2"/>
      </rPr>
      <t>one time</t>
    </r>
    <r>
      <rPr>
        <sz val="9"/>
        <color rgb="FF000000"/>
        <rFont val="Calibri"/>
        <family val="2"/>
      </rPr>
      <t xml:space="preserve"> grants, awards, or bonuses designed to support quality</t>
    </r>
  </si>
  <si>
    <t>Incentives: High Quality Maintenance</t>
  </si>
  <si>
    <r>
      <t>-</t>
    </r>
    <r>
      <rPr>
        <sz val="7"/>
        <color rgb="FF000000"/>
        <rFont val="Times New Roman"/>
        <family val="1"/>
      </rPr>
      <t xml:space="preserve">   </t>
    </r>
    <r>
      <rPr>
        <sz val="9"/>
        <color rgb="FF000000"/>
        <rFont val="Calibri"/>
        <family val="2"/>
      </rPr>
      <t xml:space="preserve">Number of staff in child care </t>
    </r>
    <r>
      <rPr>
        <i/>
        <sz val="9"/>
        <color rgb="FF000000"/>
        <rFont val="Calibri"/>
        <family val="2"/>
      </rPr>
      <t>centers</t>
    </r>
    <r>
      <rPr>
        <sz val="9"/>
        <color rgb="FF000000"/>
        <rFont val="Calibri"/>
        <family val="2"/>
      </rPr>
      <t xml:space="preserve"> that receive mentoring or coaching </t>
    </r>
  </si>
  <si>
    <r>
      <t>-</t>
    </r>
    <r>
      <rPr>
        <sz val="7"/>
        <color rgb="FF000000"/>
        <rFont val="Times New Roman"/>
        <family val="1"/>
      </rPr>
      <t xml:space="preserve">   </t>
    </r>
    <r>
      <rPr>
        <sz val="9"/>
        <color rgb="FF000000"/>
        <rFont val="Calibri"/>
        <family val="2"/>
      </rPr>
      <t xml:space="preserve">Number of staff in family child care </t>
    </r>
    <r>
      <rPr>
        <i/>
        <sz val="9"/>
        <color rgb="FF000000"/>
        <rFont val="Calibri"/>
        <family val="2"/>
      </rPr>
      <t>homes</t>
    </r>
    <r>
      <rPr>
        <sz val="9"/>
        <color rgb="FF000000"/>
        <rFont val="Calibri"/>
        <family val="2"/>
      </rPr>
      <t xml:space="preserve"> that receive mentoring or coaching </t>
    </r>
  </si>
  <si>
    <r>
      <t>-</t>
    </r>
    <r>
      <rPr>
        <sz val="7"/>
        <color rgb="FF000000"/>
        <rFont val="Times New Roman"/>
        <family val="1"/>
      </rPr>
      <t xml:space="preserve">   </t>
    </r>
    <r>
      <rPr>
        <sz val="9"/>
        <color rgb="FF000000"/>
        <rFont val="Calibri"/>
        <family val="2"/>
      </rPr>
      <t xml:space="preserve">Number of </t>
    </r>
    <r>
      <rPr>
        <i/>
        <sz val="9"/>
        <color rgb="FF000000"/>
        <rFont val="Calibri"/>
        <family val="2"/>
      </rPr>
      <t>license-exempt</t>
    </r>
    <r>
      <rPr>
        <sz val="9"/>
        <color rgb="FF000000"/>
        <rFont val="Calibri"/>
        <family val="2"/>
      </rPr>
      <t xml:space="preserve"> practitioners that receive mentoring or coaching </t>
    </r>
  </si>
  <si>
    <t>Optional:</t>
  </si>
  <si>
    <t>Number of child care facilities with at least one staff person participating</t>
  </si>
  <si>
    <t>Consultation/Coaching: Professional Development-PD  Advising</t>
  </si>
  <si>
    <r>
      <t>-</t>
    </r>
    <r>
      <rPr>
        <sz val="7"/>
        <color rgb="FF000000"/>
        <rFont val="Times New Roman"/>
        <family val="1"/>
      </rPr>
      <t xml:space="preserve">   </t>
    </r>
    <r>
      <rPr>
        <sz val="9"/>
        <color rgb="FF000000"/>
        <rFont val="Calibri"/>
        <family val="2"/>
      </rPr>
      <t>Number of staff participating</t>
    </r>
  </si>
  <si>
    <t>Professional Development-College Credits</t>
  </si>
  <si>
    <r>
      <t>-</t>
    </r>
    <r>
      <rPr>
        <sz val="7"/>
        <color rgb="FF000000"/>
        <rFont val="Times New Roman"/>
        <family val="1"/>
      </rPr>
      <t xml:space="preserve">   </t>
    </r>
    <r>
      <rPr>
        <sz val="9"/>
        <color rgb="FF000000"/>
        <rFont val="Calibri"/>
        <family val="2"/>
      </rPr>
      <t xml:space="preserve">Number of staff in child care </t>
    </r>
    <r>
      <rPr>
        <i/>
        <sz val="9"/>
        <color rgb="FF000000"/>
        <rFont val="Calibri"/>
        <family val="2"/>
      </rPr>
      <t>centers</t>
    </r>
    <r>
      <rPr>
        <sz val="9"/>
        <color rgb="FF000000"/>
        <rFont val="Calibri"/>
        <family val="2"/>
      </rPr>
      <t xml:space="preserve"> attending a college course </t>
    </r>
  </si>
  <si>
    <r>
      <t>-</t>
    </r>
    <r>
      <rPr>
        <sz val="7"/>
        <color rgb="FF000000"/>
        <rFont val="Times New Roman"/>
        <family val="1"/>
      </rPr>
      <t xml:space="preserve">   </t>
    </r>
    <r>
      <rPr>
        <sz val="9"/>
        <color rgb="FF000000"/>
        <rFont val="Calibri"/>
        <family val="2"/>
      </rPr>
      <t xml:space="preserve">Number of family child care </t>
    </r>
    <r>
      <rPr>
        <i/>
        <sz val="9"/>
        <color rgb="FF000000"/>
        <rFont val="Calibri"/>
        <family val="2"/>
      </rPr>
      <t>home</t>
    </r>
    <r>
      <rPr>
        <sz val="9"/>
        <color rgb="FF000000"/>
        <rFont val="Calibri"/>
        <family val="2"/>
      </rPr>
      <t xml:space="preserve"> providers attending a college course </t>
    </r>
  </si>
  <si>
    <r>
      <t>-</t>
    </r>
    <r>
      <rPr>
        <sz val="7"/>
        <color rgb="FF000000"/>
        <rFont val="Times New Roman"/>
        <family val="1"/>
      </rPr>
      <t xml:space="preserve">   </t>
    </r>
    <r>
      <rPr>
        <sz val="9"/>
        <color rgb="FF000000"/>
        <rFont val="Calibri"/>
        <family val="2"/>
      </rPr>
      <t xml:space="preserve">Number of </t>
    </r>
    <r>
      <rPr>
        <i/>
        <sz val="9"/>
        <color rgb="FF000000"/>
        <rFont val="Calibri"/>
        <family val="2"/>
      </rPr>
      <t>license-exempt</t>
    </r>
    <r>
      <rPr>
        <sz val="9"/>
        <color rgb="FF000000"/>
        <rFont val="Calibri"/>
        <family val="2"/>
      </rPr>
      <t xml:space="preserve"> practitioners attending a college course</t>
    </r>
  </si>
  <si>
    <r>
      <t>-</t>
    </r>
    <r>
      <rPr>
        <sz val="7"/>
        <color rgb="FF000000"/>
        <rFont val="Times New Roman"/>
        <family val="1"/>
      </rPr>
      <t xml:space="preserve">   </t>
    </r>
    <r>
      <rPr>
        <sz val="9"/>
        <color rgb="FF000000"/>
        <rFont val="Calibri"/>
        <family val="2"/>
      </rPr>
      <t>Number of caregivers receiving a scholarship to attend a college course</t>
    </r>
  </si>
  <si>
    <r>
      <t>-</t>
    </r>
    <r>
      <rPr>
        <sz val="7"/>
        <color rgb="FF000000"/>
        <rFont val="Times New Roman"/>
        <family val="1"/>
      </rPr>
      <t xml:space="preserve">   </t>
    </r>
    <r>
      <rPr>
        <sz val="9"/>
        <color rgb="FF000000"/>
        <rFont val="Calibri"/>
        <family val="2"/>
      </rPr>
      <t>Number of caregivers receiving reimbursement to attend training</t>
    </r>
  </si>
  <si>
    <t>Professional Development Supplements-WAGE$</t>
  </si>
  <si>
    <r>
      <t>-</t>
    </r>
    <r>
      <rPr>
        <sz val="7"/>
        <color rgb="FF000000"/>
        <rFont val="Times New Roman"/>
        <family val="1"/>
      </rPr>
      <t xml:space="preserve">   </t>
    </r>
    <r>
      <rPr>
        <sz val="9"/>
        <color rgb="FF000000"/>
        <rFont val="Calibri"/>
        <family val="2"/>
      </rPr>
      <t>Number of child care facilities participating</t>
    </r>
  </si>
  <si>
    <t xml:space="preserve">Health Benefits </t>
  </si>
  <si>
    <r>
      <t>-</t>
    </r>
    <r>
      <rPr>
        <sz val="7"/>
        <color rgb="FF000000"/>
        <rFont val="Times New Roman"/>
        <family val="1"/>
      </rPr>
      <t xml:space="preserve">   </t>
    </r>
    <r>
      <rPr>
        <sz val="9"/>
        <color rgb="FF000000"/>
        <rFont val="Calibri"/>
        <family val="2"/>
      </rPr>
      <t>Number of adults who use lending library resources</t>
    </r>
  </si>
  <si>
    <r>
      <t>-</t>
    </r>
    <r>
      <rPr>
        <sz val="7"/>
        <color rgb="FF000000"/>
        <rFont val="Times New Roman"/>
        <family val="1"/>
      </rPr>
      <t xml:space="preserve">   </t>
    </r>
    <r>
      <rPr>
        <sz val="9"/>
        <color rgb="FF000000"/>
        <rFont val="Calibri"/>
        <family val="2"/>
      </rPr>
      <t>Number of children who use lending library resources</t>
    </r>
  </si>
  <si>
    <r>
      <t>-</t>
    </r>
    <r>
      <rPr>
        <sz val="7"/>
        <color rgb="FF000000"/>
        <rFont val="Times New Roman"/>
        <family val="1"/>
      </rPr>
      <t xml:space="preserve">   </t>
    </r>
    <r>
      <rPr>
        <sz val="9"/>
        <color rgb="FF000000"/>
        <rFont val="Calibri"/>
        <family val="2"/>
      </rPr>
      <t>Number of child care facilities that use lending library resources</t>
    </r>
  </si>
  <si>
    <r>
      <t>-</t>
    </r>
    <r>
      <rPr>
        <sz val="7"/>
        <color rgb="FF000000"/>
        <rFont val="Times New Roman"/>
        <family val="1"/>
      </rPr>
      <t xml:space="preserve">   </t>
    </r>
    <r>
      <rPr>
        <sz val="9"/>
        <color rgb="FF000000"/>
        <rFont val="Calibri"/>
        <family val="2"/>
      </rPr>
      <t>Number of children whose teachers are participating</t>
    </r>
  </si>
  <si>
    <r>
      <t>-</t>
    </r>
    <r>
      <rPr>
        <sz val="7"/>
        <color rgb="FF000000"/>
        <rFont val="Times New Roman"/>
        <family val="1"/>
      </rPr>
      <t xml:space="preserve">   </t>
    </r>
    <r>
      <rPr>
        <sz val="9"/>
        <color rgb="FF000000"/>
        <rFont val="Calibri"/>
        <family val="2"/>
      </rPr>
      <t xml:space="preserve">Number of children participating  </t>
    </r>
  </si>
  <si>
    <r>
      <t>-</t>
    </r>
    <r>
      <rPr>
        <sz val="7"/>
        <color rgb="FF000000"/>
        <rFont val="Times New Roman"/>
        <family val="1"/>
      </rPr>
      <t xml:space="preserve">   </t>
    </r>
    <r>
      <rPr>
        <sz val="9"/>
        <color rgb="FF000000"/>
        <rFont val="Calibri"/>
        <family val="2"/>
      </rPr>
      <t>Number of events held</t>
    </r>
  </si>
  <si>
    <t>-  Number of child care facilities participating</t>
  </si>
  <si>
    <t>Inclusive Child Care</t>
  </si>
  <si>
    <t>-  Number of children with special needs participating</t>
  </si>
  <si>
    <t>Incredible Years (IY) – Teacher Classroom Management</t>
  </si>
  <si>
    <r>
      <t>-</t>
    </r>
    <r>
      <rPr>
        <sz val="7"/>
        <color rgb="FF000000"/>
        <rFont val="Times New Roman"/>
        <family val="1"/>
      </rPr>
      <t xml:space="preserve">   </t>
    </r>
    <r>
      <rPr>
        <sz val="9"/>
        <color rgb="FF000000"/>
        <rFont val="Calibri"/>
        <family val="2"/>
      </rPr>
      <t>Number of parents/guardians participating</t>
    </r>
  </si>
  <si>
    <t>Family Support Program Identifiers (PID’s)</t>
  </si>
  <si>
    <t>Number of children receiving transportation assistance</t>
  </si>
  <si>
    <t>Attachment and Biobehavioral Catch Up (ABC)</t>
  </si>
  <si>
    <t>SafeCare</t>
  </si>
  <si>
    <t>Circle of Parents</t>
  </si>
  <si>
    <t>Nurturing Parenting Program (NPP) – Young Parents and Their Families</t>
  </si>
  <si>
    <t>Nurturing Parenting Program (NPP) – Nurturing Skills for Families</t>
  </si>
  <si>
    <t>Nurturing Parenting Program (NPP) – Parents and their Infants, Toddlers and Preschoolers – Group Sessions</t>
  </si>
  <si>
    <t>Nurturing Parenting Program (NPP) – Parents and their Infants, Toddlers and Preschoolers – Home Based</t>
  </si>
  <si>
    <t>Nurturing Parenting Program (NPP) – Nurturing Fathers</t>
  </si>
  <si>
    <t>Positive Parenting Program (Triple P) – Level 1</t>
  </si>
  <si>
    <t>Positive Parenting Program (Triple P) – Level 2</t>
  </si>
  <si>
    <t>Positive Parenting Program (Triple P) – Level 3</t>
  </si>
  <si>
    <t>Positive Parenting Program (Triple P) – Level 4</t>
  </si>
  <si>
    <t>Positive Parenting Program (Triple P) – Level 5</t>
  </si>
  <si>
    <t>The Incredible Years (IY) - Preschool</t>
  </si>
  <si>
    <t>The Incredible Years (IY) - Toddler</t>
  </si>
  <si>
    <t>The Incredible Years (IY) – Autism Spectrum Disorder (ASD)</t>
  </si>
  <si>
    <r>
      <t>-</t>
    </r>
    <r>
      <rPr>
        <sz val="7"/>
        <color rgb="FF000000"/>
        <rFont val="Times New Roman"/>
        <family val="1"/>
      </rPr>
      <t xml:space="preserve">   </t>
    </r>
    <r>
      <rPr>
        <sz val="9"/>
        <color rgb="FF000000"/>
        <rFont val="Calibri"/>
        <family val="2"/>
      </rPr>
      <t>Number of children with special needs benefiting</t>
    </r>
  </si>
  <si>
    <t>Adolescent Parenting Program</t>
  </si>
  <si>
    <r>
      <t>-</t>
    </r>
    <r>
      <rPr>
        <sz val="7"/>
        <color rgb="FF000000"/>
        <rFont val="Times New Roman"/>
        <family val="1"/>
      </rPr>
      <t xml:space="preserve">   </t>
    </r>
    <r>
      <rPr>
        <sz val="9"/>
        <color rgb="FF000000"/>
        <rFont val="Calibri"/>
        <family val="2"/>
      </rPr>
      <t>Number of parents/guardians participating in home visits</t>
    </r>
  </si>
  <si>
    <r>
      <t>-</t>
    </r>
    <r>
      <rPr>
        <sz val="7"/>
        <color rgb="FF000000"/>
        <rFont val="Times New Roman"/>
        <family val="1"/>
      </rPr>
      <t xml:space="preserve">   </t>
    </r>
    <r>
      <rPr>
        <sz val="9"/>
        <color rgb="FF000000"/>
        <rFont val="Calibri"/>
        <family val="2"/>
      </rPr>
      <t>Number of parents/guardians participating in group education</t>
    </r>
  </si>
  <si>
    <r>
      <t>-</t>
    </r>
    <r>
      <rPr>
        <sz val="7"/>
        <color rgb="FF000000"/>
        <rFont val="Times New Roman"/>
        <family val="1"/>
      </rPr>
      <t xml:space="preserve">   </t>
    </r>
    <r>
      <rPr>
        <sz val="9"/>
        <color rgb="FF000000"/>
        <rFont val="Calibri"/>
        <family val="2"/>
      </rPr>
      <t>Number of group education sessions held</t>
    </r>
  </si>
  <si>
    <t>Parent Education – Other</t>
  </si>
  <si>
    <r>
      <t>-</t>
    </r>
    <r>
      <rPr>
        <sz val="7"/>
        <color rgb="FF000000"/>
        <rFont val="Times New Roman"/>
        <family val="1"/>
      </rPr>
      <t xml:space="preserve">   </t>
    </r>
    <r>
      <rPr>
        <sz val="9"/>
        <color rgb="FF000000"/>
        <rFont val="Calibri"/>
        <family val="2"/>
      </rPr>
      <t>Number of parents/guardians participating in other one time parent education class, workshop, or seminar</t>
    </r>
  </si>
  <si>
    <r>
      <t>-</t>
    </r>
    <r>
      <rPr>
        <sz val="7"/>
        <color rgb="FF000000"/>
        <rFont val="Times New Roman"/>
        <family val="1"/>
      </rPr>
      <t xml:space="preserve">   </t>
    </r>
    <r>
      <rPr>
        <sz val="9"/>
        <color rgb="FF000000"/>
        <rFont val="Calibri"/>
        <family val="2"/>
      </rPr>
      <t>Number of parents/guardians participating in other ongoing parent education</t>
    </r>
  </si>
  <si>
    <t>Facilitated Parent Child Playgroups- Kaleidoscope</t>
  </si>
  <si>
    <r>
      <t>-</t>
    </r>
    <r>
      <rPr>
        <sz val="7"/>
        <color rgb="FF000000"/>
        <rFont val="Times New Roman"/>
        <family val="1"/>
      </rPr>
      <t xml:space="preserve">   </t>
    </r>
    <r>
      <rPr>
        <sz val="9"/>
        <color rgb="FF000000"/>
        <rFont val="Calibri"/>
        <family val="2"/>
      </rPr>
      <t>Number of children participating</t>
    </r>
  </si>
  <si>
    <t>Facilitated Parent Child Playgroups- Mother Goose</t>
  </si>
  <si>
    <t>Facilitated Parent Child Playgroups- Other</t>
  </si>
  <si>
    <t>Literacy - Motheread/Fatheread</t>
  </si>
  <si>
    <r>
      <t>-</t>
    </r>
    <r>
      <rPr>
        <sz val="7"/>
        <color rgb="FF000000"/>
        <rFont val="Times New Roman"/>
        <family val="1"/>
      </rPr>
      <t xml:space="preserve">   </t>
    </r>
    <r>
      <rPr>
        <sz val="9"/>
        <color rgb="FF000000"/>
        <rFont val="Calibri"/>
        <family val="2"/>
      </rPr>
      <t xml:space="preserve">Number of parents/guardians participating </t>
    </r>
  </si>
  <si>
    <r>
      <t>-</t>
    </r>
    <r>
      <rPr>
        <sz val="7"/>
        <color rgb="FF000000"/>
        <rFont val="Times New Roman"/>
        <family val="1"/>
      </rPr>
      <t xml:space="preserve">   </t>
    </r>
    <r>
      <rPr>
        <sz val="9"/>
        <color rgb="FF000000"/>
        <rFont val="Calibri"/>
        <family val="2"/>
      </rPr>
      <t>Number of children whose parents/guardians are participating</t>
    </r>
  </si>
  <si>
    <t>Literacy-Raising a Reader</t>
  </si>
  <si>
    <t>Number of community sites participating</t>
  </si>
  <si>
    <t>Literacy- Reach Out and Read</t>
  </si>
  <si>
    <r>
      <t>-</t>
    </r>
    <r>
      <rPr>
        <sz val="7"/>
        <color rgb="FF000000"/>
        <rFont val="Times New Roman"/>
        <family val="1"/>
      </rPr>
      <t xml:space="preserve">   </t>
    </r>
    <r>
      <rPr>
        <sz val="9"/>
        <color rgb="FF000000"/>
        <rFont val="Calibri"/>
        <family val="2"/>
      </rPr>
      <t xml:space="preserve">Number of children participating </t>
    </r>
  </si>
  <si>
    <r>
      <t>-</t>
    </r>
    <r>
      <rPr>
        <sz val="7"/>
        <color rgb="FF000000"/>
        <rFont val="Times New Roman"/>
        <family val="1"/>
      </rPr>
      <t xml:space="preserve">   </t>
    </r>
    <r>
      <rPr>
        <sz val="9"/>
        <color rgb="FF000000"/>
        <rFont val="Calibri"/>
        <family val="2"/>
      </rPr>
      <t>Number of medical practices participating</t>
    </r>
  </si>
  <si>
    <t>Literacy-Other</t>
  </si>
  <si>
    <r>
      <t>-</t>
    </r>
    <r>
      <rPr>
        <sz val="7"/>
        <color rgb="FF000000"/>
        <rFont val="Times New Roman"/>
        <family val="1"/>
      </rPr>
      <t xml:space="preserve">   </t>
    </r>
    <r>
      <rPr>
        <sz val="9"/>
        <color rgb="FF000000"/>
        <rFont val="Calibri"/>
        <family val="2"/>
      </rPr>
      <t xml:space="preserve">Number of children participating or whose parents/guardians are participating </t>
    </r>
  </si>
  <si>
    <t>Health Program Identifiers (PID’s)</t>
  </si>
  <si>
    <r>
      <t>-</t>
    </r>
    <r>
      <rPr>
        <sz val="7"/>
        <color rgb="FF000000"/>
        <rFont val="Times New Roman"/>
        <family val="1"/>
      </rPr>
      <t xml:space="preserve">    </t>
    </r>
    <r>
      <rPr>
        <sz val="9"/>
        <color rgb="FF000000"/>
        <rFont val="Calibri"/>
        <family val="2"/>
      </rPr>
      <t>Number of medical practices participating</t>
    </r>
  </si>
  <si>
    <r>
      <t>-</t>
    </r>
    <r>
      <rPr>
        <sz val="7"/>
        <color rgb="FF000000"/>
        <rFont val="Times New Roman"/>
        <family val="1"/>
      </rPr>
      <t xml:space="preserve">    </t>
    </r>
    <r>
      <rPr>
        <sz val="9"/>
        <color rgb="FF000000"/>
        <rFont val="Calibri"/>
        <family val="2"/>
      </rPr>
      <t>Number of children in participating practices</t>
    </r>
  </si>
  <si>
    <r>
      <t>-</t>
    </r>
    <r>
      <rPr>
        <sz val="7"/>
        <color rgb="FF000000"/>
        <rFont val="Times New Roman"/>
        <family val="1"/>
      </rPr>
      <t xml:space="preserve">   </t>
    </r>
    <r>
      <rPr>
        <sz val="9"/>
        <color rgb="FF000000"/>
        <rFont val="Calibri"/>
        <family val="2"/>
      </rPr>
      <t>Number of staff who attended non-college based training workshops conducted by CCHC</t>
    </r>
  </si>
  <si>
    <r>
      <t>-</t>
    </r>
    <r>
      <rPr>
        <sz val="7"/>
        <color rgb="FF000000"/>
        <rFont val="Times New Roman"/>
        <family val="1"/>
      </rPr>
      <t xml:space="preserve">   </t>
    </r>
    <r>
      <rPr>
        <sz val="9"/>
        <color rgb="FF000000"/>
        <rFont val="Calibri"/>
        <family val="2"/>
      </rPr>
      <t>Number of child care facilities with at least one on-site consultation or coaching visit</t>
    </r>
  </si>
  <si>
    <r>
      <t>-</t>
    </r>
    <r>
      <rPr>
        <sz val="7"/>
        <color rgb="FF000000"/>
        <rFont val="Times New Roman"/>
        <family val="1"/>
      </rPr>
      <t xml:space="preserve">    </t>
    </r>
    <r>
      <rPr>
        <sz val="9"/>
        <color rgb="FF000000"/>
        <rFont val="Calibri"/>
        <family val="2"/>
      </rPr>
      <t>Number of children with special needs who receive early intervention therapy or services</t>
    </r>
  </si>
  <si>
    <r>
      <t>-</t>
    </r>
    <r>
      <rPr>
        <sz val="7"/>
        <color rgb="FF000000"/>
        <rFont val="Times New Roman"/>
        <family val="1"/>
      </rPr>
      <t xml:space="preserve">    </t>
    </r>
    <r>
      <rPr>
        <sz val="9"/>
        <color rgb="FF000000"/>
        <rFont val="Calibri"/>
        <family val="2"/>
      </rPr>
      <t>Number of child care facilities participating</t>
    </r>
  </si>
  <si>
    <t>Nutrition and Physical Activity - NAP SACC</t>
  </si>
  <si>
    <t>Nutrition &amp; Physical Activity-Preventing Obesity by Design</t>
  </si>
  <si>
    <t>Nutrition &amp; Physical Activity-Shape NC</t>
  </si>
  <si>
    <r>
      <t>-</t>
    </r>
    <r>
      <rPr>
        <sz val="7"/>
        <color rgb="FF000000"/>
        <rFont val="Times New Roman"/>
        <family val="1"/>
      </rPr>
      <t xml:space="preserve">    </t>
    </r>
    <r>
      <rPr>
        <sz val="9"/>
        <color rgb="FF000000"/>
        <rFont val="Calibri"/>
        <family val="2"/>
      </rPr>
      <t>Number of children participating</t>
    </r>
  </si>
  <si>
    <r>
      <t>-</t>
    </r>
    <r>
      <rPr>
        <sz val="7"/>
        <color rgb="FF000000"/>
        <rFont val="Times New Roman"/>
        <family val="1"/>
      </rPr>
      <t xml:space="preserve">    </t>
    </r>
    <r>
      <rPr>
        <sz val="9"/>
        <color rgb="FF000000"/>
        <rFont val="Calibri"/>
        <family val="2"/>
      </rPr>
      <t>Number of children with special needs participating</t>
    </r>
  </si>
  <si>
    <t>Health - Other</t>
  </si>
  <si>
    <t>Subsidy Program Identifiers (PID’s)</t>
  </si>
  <si>
    <r>
      <t>-</t>
    </r>
    <r>
      <rPr>
        <sz val="7"/>
        <color rgb="FF000000"/>
        <rFont val="Times New Roman"/>
        <family val="1"/>
      </rPr>
      <t xml:space="preserve">    </t>
    </r>
    <r>
      <rPr>
        <sz val="9"/>
        <color rgb="FF000000"/>
        <rFont val="Calibri"/>
        <family val="2"/>
      </rPr>
      <t xml:space="preserve">No output required </t>
    </r>
  </si>
  <si>
    <t>Dual Subsidy-non TANF CCDF Eligible</t>
  </si>
  <si>
    <r>
      <t>-</t>
    </r>
    <r>
      <rPr>
        <sz val="7"/>
        <color rgb="FF000000"/>
        <rFont val="Times New Roman"/>
        <family val="1"/>
      </rPr>
      <t xml:space="preserve">    </t>
    </r>
    <r>
      <rPr>
        <sz val="9"/>
        <color rgb="FF000000"/>
        <rFont val="Calibri"/>
        <family val="2"/>
      </rPr>
      <t xml:space="preserve">Number of children funded      </t>
    </r>
  </si>
  <si>
    <t>Dual Subsidy TANF CCDF Eligible</t>
  </si>
  <si>
    <t xml:space="preserve">NC Pre-K Subsidy: Non-TANF CCDF Eligible </t>
  </si>
  <si>
    <t xml:space="preserve">NC PreK Subsidy: TANF/CCDF Eligible </t>
  </si>
  <si>
    <t>Public PreK Subsidy-NOT NC PreK: Non TANF CCDF Eligible</t>
  </si>
  <si>
    <t>Public Pre K Subsidy- Not NC PreK: TANF CCDF Eligible</t>
  </si>
  <si>
    <r>
      <t>-</t>
    </r>
    <r>
      <rPr>
        <sz val="7"/>
        <color rgb="FF000000"/>
        <rFont val="Times New Roman"/>
        <family val="1"/>
      </rPr>
      <t xml:space="preserve">    </t>
    </r>
    <r>
      <rPr>
        <sz val="9"/>
        <color rgb="FF000000"/>
        <rFont val="Calibri"/>
        <family val="2"/>
      </rPr>
      <t>No output required</t>
    </r>
  </si>
  <si>
    <t xml:space="preserve">DSS: NON TANF CCDF Eligible </t>
  </si>
  <si>
    <t>DSS: TANF CCDF Eligible</t>
  </si>
  <si>
    <t>Other Program Identifiers (PID’s)</t>
  </si>
  <si>
    <r>
      <t>-</t>
    </r>
    <r>
      <rPr>
        <sz val="7"/>
        <color rgb="FF000000"/>
        <rFont val="Times New Roman"/>
        <family val="1"/>
      </rPr>
      <t xml:space="preserve">     </t>
    </r>
    <r>
      <rPr>
        <sz val="9"/>
        <color rgb="FF000000"/>
        <rFont val="Calibri"/>
        <family val="2"/>
      </rPr>
      <t>No output required</t>
    </r>
  </si>
  <si>
    <t xml:space="preserve">The Community Early Childhood Profile (EC Profile) includes county level indicators for which the local partnerships are held accountable.  Each Smart Start funded activity ultimately must be aligned with an EC Profile indicator.   </t>
  </si>
  <si>
    <r>
      <rPr>
        <sz val="14"/>
        <rFont val="Arial Black"/>
        <family val="2"/>
      </rPr>
      <t>NCPC Program ID's</t>
    </r>
    <r>
      <rPr>
        <sz val="14"/>
        <rFont val="Arial"/>
        <family val="2"/>
      </rPr>
      <t xml:space="preserve"> </t>
    </r>
    <r>
      <rPr>
        <i/>
        <sz val="11"/>
        <rFont val="Arial"/>
        <family val="2"/>
      </rPr>
      <t>(from FY1819)</t>
    </r>
  </si>
  <si>
    <t>Each PID will require specific state Outputs; review which Outputs are required for your PID using the Required Outputs Reference tab</t>
  </si>
  <si>
    <r>
      <rPr>
        <b/>
        <sz val="11"/>
        <rFont val="Arial"/>
        <family val="2"/>
      </rPr>
      <t>NCPC Outputs</t>
    </r>
    <r>
      <rPr>
        <sz val="11"/>
        <rFont val="Arial"/>
        <family val="2"/>
      </rPr>
      <t xml:space="preserve">
Programs will be asked to provide data on outputs and outcomes for each of your Smart Start funded activities.  This attachment provides an overview of what to expect regarding outputs
Outputs are measures of the work you perform.  Numbers served are common outputs.  In fact, the NC Legislature requires Smart Start to report on numbers served by activity.  Fabrik will automatically assign outputs questions for your activity based on the Program IDs (PID’s) you select.  The following table shows outputs to be collected for each PID in the upcoming FY 2018-19.  Outputs have been added for each of the new PID’s.  
Partnerships will use Fabrik to enter ouput data.  As in previous years, partnerships will report unduplicated counts of numbers served and other outputs to NCPC on a quarterly basis.  If an output does not pertain to your particular activity even though you have selected that PID, you may report “0 served” for that output and provide an explanation or justification for the “0” when you report your quarterly data in Fabrik.  Instructions for reporting outputs will be provided at the beginning of the new fiscal year.</t>
    </r>
  </si>
  <si>
    <t>SELECT</t>
  </si>
  <si>
    <t>By June 30, 2020, x% (y of z)…</t>
  </si>
  <si>
    <t>By June 30, 2021, x% (y of z)…</t>
  </si>
  <si>
    <t>FY1920</t>
  </si>
  <si>
    <t>FY2021</t>
  </si>
  <si>
    <t>For Continuing Activities Only</t>
  </si>
  <si>
    <t>For Continuing Programs</t>
  </si>
  <si>
    <r>
      <t xml:space="preserve">update ALL outcome projections </t>
    </r>
    <r>
      <rPr>
        <b/>
        <i/>
        <sz val="10"/>
        <rFont val="Century Gothic"/>
        <family val="2"/>
      </rPr>
      <t>(might reflect new denominators from outputs), make sure required outcomes are included</t>
    </r>
  </si>
  <si>
    <r>
      <rPr>
        <sz val="8"/>
        <rFont val="Arial"/>
        <family val="2"/>
      </rPr>
      <t>Complete Tab</t>
    </r>
    <r>
      <rPr>
        <i/>
        <sz val="8"/>
        <rFont val="Arial"/>
        <family val="2"/>
      </rPr>
      <t>-Detailed Budget FY 19-20</t>
    </r>
  </si>
  <si>
    <r>
      <rPr>
        <sz val="8"/>
        <rFont val="Arial"/>
        <family val="2"/>
      </rPr>
      <t>Complete Tab</t>
    </r>
    <r>
      <rPr>
        <i/>
        <sz val="8"/>
        <rFont val="Arial"/>
        <family val="2"/>
      </rPr>
      <t>-Detailed Budget FY 20-21</t>
    </r>
  </si>
  <si>
    <t>Refer to scoring rubric for description of logic model elements.</t>
  </si>
  <si>
    <t>Child Care Quality Incentives</t>
  </si>
  <si>
    <t>Consultation and Coaching  for Child Care  Quality</t>
  </si>
  <si>
    <t>Improved access to high quality care</t>
  </si>
  <si>
    <t>Improved ECE program environment</t>
  </si>
  <si>
    <t>Decrease in teacher turnover</t>
  </si>
  <si>
    <t>Improved teacher knowledge</t>
  </si>
  <si>
    <t>Improved director knowledge</t>
  </si>
  <si>
    <t>Improved teacher/child interaction</t>
  </si>
  <si>
    <t>Increase in the provider practice of healthy behaviors</t>
  </si>
  <si>
    <t>Maintain high program quality</t>
  </si>
  <si>
    <t>Family Support and Health</t>
  </si>
  <si>
    <t>Increase in parent knowledge</t>
  </si>
  <si>
    <t>Increase in positive parenting practices</t>
  </si>
  <si>
    <t>Increase in parent use of services (primarily for those programs where, overall, parents have a low usage of service when they start the activity)</t>
  </si>
  <si>
    <t>Increase in parent social support</t>
  </si>
  <si>
    <t>Increase in developmental screenings or assessments, referrals, and child use of services</t>
  </si>
  <si>
    <t>Increase in frequency of adult and child shared reading</t>
  </si>
  <si>
    <t>Increase in the adult use of recommended reading strategies</t>
  </si>
  <si>
    <t>Systems Level</t>
  </si>
  <si>
    <t>Increased coordination of early childhood system</t>
  </si>
  <si>
    <t>Partnerships will need to select the required outcomes in fabrik for these PSC’s. Partnerships may select outcomes in addition to the required outcomes for these PSC’s if they choose. Recommendations and requirements for measures are discussed in the section on Measures.</t>
  </si>
  <si>
    <t>Requirements and recommendations are largely based on commonly selected outcomes. Recommendations also reflect a desire to move to more substantial outcomes and measures. For instance, there is often a natural progression of an increase in knowledge leading to a change in behavior. We encourage local partnerships to consider measuring behavior change and child outcomes when possible.</t>
  </si>
  <si>
    <t>Recommended and Required Outcomes and Measures for Each Purpose Service Code</t>
  </si>
  <si>
    <t>PSC</t>
  </si>
  <si>
    <t>Recommended or Required Outcome</t>
  </si>
  <si>
    <t>Recommended or Required Measure</t>
  </si>
  <si>
    <t>Required:</t>
  </si>
  <si>
    <t>Participating facilities’ star levels</t>
  </si>
  <si>
    <t>3104 Child Care Resource and Referral</t>
  </si>
  <si>
    <t>Recommended:</t>
  </si>
  <si>
    <t>DCDEE Evaluation of Authorized In-service Training</t>
  </si>
  <si>
    <t>3105 Professional Development – College Credit*</t>
  </si>
  <si>
    <t>College course completion with a “B” or better</t>
  </si>
  <si>
    <t>Note: This measure is now focused on a B or better rather than a C or better</t>
  </si>
  <si>
    <t>3107 Professional Development Supplements</t>
  </si>
  <si>
    <t>Teacher turnover calculation</t>
  </si>
  <si>
    <t>3109 Training and Coaching/Mentoring</t>
  </si>
  <si>
    <t>CLASS</t>
  </si>
  <si>
    <t>3115 Early Childhood Resource Center/Lending Library</t>
  </si>
  <si>
    <t>Smart Start Lending Library Survey – Child Care</t>
  </si>
  <si>
    <t>Smart Start Lending Library Survey – Families</t>
  </si>
  <si>
    <t>3122 Pre-K to Kindergarten/Ready Schools</t>
  </si>
  <si>
    <t>Wilder Collaboration Factors Inventory</t>
  </si>
  <si>
    <t>3123 Health Benefits for Child Care Providers</t>
  </si>
  <si>
    <t>3318 Part Day Program</t>
  </si>
  <si>
    <t>More children on track for typical and/or enhanced development</t>
  </si>
  <si>
    <t>GOLD by Teaching Strategies</t>
  </si>
  <si>
    <t>3322 - NC Pre-K Quality Enhancement and Support</t>
  </si>
  <si>
    <t>3414 – CCHC*</t>
  </si>
  <si>
    <t>NC Child Care Health and Safety Assessment</t>
  </si>
  <si>
    <t>3417 - Inclusive Child Care</t>
  </si>
  <si>
    <t>Teaching Pyramid Observation Tool (TPOT)</t>
  </si>
  <si>
    <t>3424 – Nutrition and Physical Activity</t>
  </si>
  <si>
    <t>Increase in provider practice of healthy behaviors</t>
  </si>
  <si>
    <t>Strongly Preferred:</t>
  </si>
  <si>
    <t>Go NAP SACC</t>
  </si>
  <si>
    <t>5407 – Oral Health Services</t>
  </si>
  <si>
    <t>Increase in child use of services</t>
  </si>
  <si>
    <t>Child Screenings, Referrals, and Use of Services Calculation</t>
  </si>
  <si>
    <t>5410 – ABCD*</t>
  </si>
  <si>
    <t>Child Screenings, Referrals, and Use of Services Calculation - Child–Other Service Use</t>
  </si>
  <si>
    <t>5413 – Prenatal/Newborn Services</t>
  </si>
  <si>
    <t>Increase in parent use of services</t>
  </si>
  <si>
    <t>Parent Use of Services Calculation</t>
  </si>
  <si>
    <t>5415 – Health Care Access and Support</t>
  </si>
  <si>
    <t>5417 – Early Intervention Services</t>
  </si>
  <si>
    <t>DECA-C</t>
  </si>
  <si>
    <t>Protective Factors Survey Partial Scale: Social Support</t>
  </si>
  <si>
    <t>5505 – Parent Education</t>
  </si>
  <si>
    <t>Select tool as required or recommended by each program national office or purveyor</t>
  </si>
  <si>
    <t>5506 – Family Support Services</t>
  </si>
  <si>
    <t>At least one of the following must be used over time in order to report pre/post scores</t>
  </si>
  <si>
    <t>Keys to Interactive Parenting (KIPS)</t>
  </si>
  <si>
    <t>PICCOLO</t>
  </si>
  <si>
    <t>Parenting Stress Index (PSI)</t>
  </si>
  <si>
    <t>Life Skills Progression (LSP) (PAT has now categorized the LSP as a family assessment tool rather than an outcome measurement tool. You may report results from LSP to NCPC for FY 18-19 if you do not use the KIPS, PICCOLO, or PSI.)</t>
  </si>
  <si>
    <t>5510 – Family Intervention</t>
  </si>
  <si>
    <t>5512 – Literacy Programs</t>
  </si>
  <si>
    <t>Shared Reading Calculation</t>
  </si>
  <si>
    <t>RAR Parent Survey</t>
  </si>
  <si>
    <t>5517 – Community Outreach, Information and Resources</t>
  </si>
  <si>
    <t>For systems building activities: Increase in coordination of early childhood system</t>
  </si>
  <si>
    <t>For traditional outreach activities: Increase in parent knowledge or Increase in parent use of services</t>
  </si>
  <si>
    <t>In the upcoming year, NCPC hopes to work with LP’s to develop a common parent survey that could inform this outcome</t>
  </si>
  <si>
    <t>5523 – Reach Out and Read* Required:</t>
  </si>
  <si>
    <t>ROR Parent Survey</t>
  </si>
  <si>
    <t>5525 – Intensive Home Visiting</t>
  </si>
  <si>
    <t>Smart Start DPIL Parent Survey</t>
  </si>
  <si>
    <t>How will you measure each outcome you selected for this activity? Guidance on measures is provided below. In some cases, measures will marked as being required either for certain outcomes or activities. You will indicate in Fabrik the measure you will use for each outcome. When you have a choice, we encourage you to select the measures that the purveyors require if applicable. When multiple measures are listed you should generally select just one, though may select more. It is ideal for the Smart Start system that partnerships selecting the same outcome also use the same measure. When none of the recommended measures is a good fit for an activity, you may select “Other” and describe how you will measure the outcome.</t>
  </si>
  <si>
    <t>Smart Start OUTCOMES</t>
  </si>
  <si>
    <t>Recommended or Required MEASURES Early Care and Education</t>
  </si>
  <si>
    <t>PBIS PLA50 - Subsidized child placements in regulated child care programs</t>
  </si>
  <si>
    <t>a. Environment Rating Scales – DCDEE data</t>
  </si>
  <si>
    <t>b. Environment Rating Scales – local data</t>
  </si>
  <si>
    <t>c. Teaching Pyramid Observation Tool (TPOT)</t>
  </si>
  <si>
    <t>d. The Pyramid Infant Toddler Observation Scale (TPITOS) e. Smart Start Lending Library Survey – Child Care</t>
  </si>
  <si>
    <t>Decrease in teacher turnover*</t>
  </si>
  <si>
    <t>Teacher Turnover calculation** (required)</t>
  </si>
  <si>
    <t>Decrease in director turnover*</t>
  </si>
  <si>
    <t>Director Turnover calculation (required)</t>
  </si>
  <si>
    <t>Improved teacher knowledge*</t>
  </si>
  <si>
    <t>a. NC Early Childhood Credential &amp; Coursework b. College Course Completion with a B or better (required for 3105 - Professional Development – College Credit)</t>
  </si>
  <si>
    <t>c. Continuing Education Units (CEUs)</t>
  </si>
  <si>
    <t>d. Star Rating Education Points</t>
  </si>
  <si>
    <t>e. Program Administration Scale (PAS) f. DCDEE Evaluation of Authorized In-service Training</t>
  </si>
  <si>
    <t>a. Program Administration Scale (PAS)</t>
  </si>
  <si>
    <t>b. Business Administration Scale (BAS)</t>
  </si>
  <si>
    <t>c. NC Early Childhood Credential &amp; Coursework d. College Course Completion with a B or better</t>
  </si>
  <si>
    <t>a. CLASS (Classroom Assessment Scoring System) Infant</t>
  </si>
  <si>
    <t>b. CLASS (Classroom Assessment Scoring System) Toddler</t>
  </si>
  <si>
    <t>c. CLASS (Classroom Assessment Scoring System) Pre-K</t>
  </si>
  <si>
    <t>d. Teaching Pyramid Observation Tool (TPOT)</t>
  </si>
  <si>
    <t>e. The Pyramid Infant Toddler Observation Scale (TPITOS)</t>
  </si>
  <si>
    <t>Increase in the provider practice of healthy behaviors*</t>
  </si>
  <si>
    <t>a. NAP SACC</t>
  </si>
  <si>
    <t>b. Go NAP SACC</t>
  </si>
  <si>
    <t>c. Environment Rating Scales personal care routine subscale</t>
  </si>
  <si>
    <t>d. NC Child Care Health &amp; Safety Assessment (required for 3414 - CCHC)</t>
  </si>
  <si>
    <t>a. Participating facilities star levels (required)</t>
  </si>
  <si>
    <t>b. Star Rating Education and Program Standards Points</t>
  </si>
  <si>
    <t>a. Protective Factors Survey b. Triple P Client Satisfaction Questionnaire – Level 2 c. Smart Start Lending Library Survey – Families</t>
  </si>
  <si>
    <t>d. Measure of your choice – Instrument and scoring approach will be requested</t>
  </si>
  <si>
    <t>a. Keys to Interactive Parenting Scales (KIPS)</t>
  </si>
  <si>
    <t>b. Adult Adolescent Parenting Inventory - 2 (AAPI)</t>
  </si>
  <si>
    <t>c. Parenting Stress Index 4th edition</t>
  </si>
  <si>
    <t>d. Parenting Practices Interview (PPI)</t>
  </si>
  <si>
    <t>e. Nurturing Skills Competency Scale (1 &amp; 2)</t>
  </si>
  <si>
    <t>f. Young Parent Survey (used in FAST)</t>
  </si>
  <si>
    <t>g. Protective Factors Survey</t>
  </si>
  <si>
    <t>h. Life Skills Progression i. PICCOLO j. Level 2 Triple P Satisfaction Questionnaire k. Level 3 Triple P Parenting Experience Survey l. Level 4 Triple P Parenting Scale</t>
  </si>
  <si>
    <t>a. Life Skills Progression: #10 Use of information, #11 Use of resources</t>
  </si>
  <si>
    <t>b. Parent use of services calculation</t>
  </si>
  <si>
    <t>Increase in parent’s social support</t>
  </si>
  <si>
    <t>a. Life Skills Progression: #3 Friends/Peers</t>
  </si>
  <si>
    <t>b. Protective Factors Survey</t>
  </si>
  <si>
    <t>Increase in frequency of parent and child shared reading*</t>
  </si>
  <si>
    <t>ROR Parent Survey (required for ROR) RAR Parent Survey (required for RAR) Smart Start DPIL Parent Survey (required for DPIL)</t>
  </si>
  <si>
    <t>Shared reading/daily reading calculation (required for all others)</t>
  </si>
  <si>
    <t>Increase in the adult’s use of recommended reading strategies*</t>
  </si>
  <si>
    <t>ROR Parent Survey (required for ROR)</t>
  </si>
  <si>
    <t>Reading strategies calculation (required for all others)</t>
  </si>
  <si>
    <t>Increase in developmental screenings or assessments, referrals, and child use of services (e.g. early intervention services, having a medical or dental home, etc.)*</t>
  </si>
  <si>
    <t>Child screenings, referrals, use of services calculation (required)</t>
  </si>
  <si>
    <t>Increase in children’s practice of healthy behaviors (e.g. child’s nutrition, child’s oral health practices, amount of physical activity, etc.)</t>
  </si>
  <si>
    <t>Child Developmental and Learning</t>
  </si>
  <si>
    <t>More children on track for typical and/or enhanced development (including cognitive, language, physical, motor, and/or social /emotional development)</t>
  </si>
  <si>
    <t>a. Eyberg Child Behavior Inventory</t>
  </si>
  <si>
    <t>b. Brigance Screens</t>
  </si>
  <si>
    <t>c. Ages &amp; Stages Questionnaire</t>
  </si>
  <si>
    <t>d. Ages &amp; Stages Social Emotional Questionnaire</t>
  </si>
  <si>
    <t>e. GOLD by Teaching Strategies f. DECA-C g. Child Behavior Checklist</t>
  </si>
  <si>
    <t>a. Wilder Collaboration Factors Inventory</t>
  </si>
  <si>
    <t>b. Partnership Quotient Collaborative Leadership Assessment</t>
  </si>
  <si>
    <t xml:space="preserve">Outcomes are measures of changes that occur due to your activity. Outcomes are changes in knowledge, skills, attitude, behavior, status or situation for the people served. </t>
  </si>
  <si>
    <t>Outcomes and Measures</t>
  </si>
  <si>
    <t>With hundreds of activities in the Smart Start system,NCPC needs a way to summarize outcomes across initiatives. The Smart Start Data Advisory Group (DAG), with representation from across the partnerships, developed a set of common outcomes for the Smart Start system. The DAG looked at outcomes by core service – early care and education, family support, health – and considered the commonalities across the wide variety of activities within each core service. The idea being that no matter what the activity, most of them are trying to achieve fairly similar outcomes.</t>
  </si>
  <si>
    <t>3101 - Quality Child Care*</t>
  </si>
  <si>
    <t xml:space="preserve">Increase in program quality </t>
  </si>
  <si>
    <t xml:space="preserve">5509 – Parents as Teachers* </t>
  </si>
  <si>
    <t>5526 – Dolly Parton’s Imagination Library*</t>
  </si>
  <si>
    <t>Program quality*</t>
  </si>
  <si>
    <t xml:space="preserve">4.44, </t>
  </si>
  <si>
    <t xml:space="preserve">4.42, </t>
  </si>
  <si>
    <t xml:space="preserve">4.61, </t>
  </si>
  <si>
    <t xml:space="preserve">4.70, </t>
  </si>
  <si>
    <t>Below Minimum</t>
  </si>
  <si>
    <t>Outside Range</t>
  </si>
  <si>
    <r>
      <t xml:space="preserve">Ages 0-2 = </t>
    </r>
    <r>
      <rPr>
        <b/>
        <sz val="11"/>
        <rFont val="Calibri"/>
        <family val="2"/>
      </rPr>
      <t>6.3%</t>
    </r>
  </si>
  <si>
    <r>
      <t xml:space="preserve">Ages 3-5 = </t>
    </r>
    <r>
      <rPr>
        <b/>
        <sz val="11"/>
        <rFont val="Calibri"/>
        <family val="2"/>
      </rPr>
      <t>6.2%</t>
    </r>
  </si>
  <si>
    <r>
      <t xml:space="preserve">Ages 0-2 = </t>
    </r>
    <r>
      <rPr>
        <b/>
        <sz val="11"/>
        <rFont val="Calibri"/>
        <family val="2"/>
      </rPr>
      <t>6.4%</t>
    </r>
  </si>
  <si>
    <r>
      <t xml:space="preserve">Ages 3-5 = </t>
    </r>
    <r>
      <rPr>
        <b/>
        <sz val="11"/>
        <rFont val="Calibri"/>
        <family val="2"/>
      </rPr>
      <t>5.8%</t>
    </r>
  </si>
  <si>
    <t>Cabarrus Partnership for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</si>
</sst>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0.0%"/>
  </numFmts>
  <fonts count="89" x14ac:knownFonts="1">
    <font>
      <sz val="10"/>
      <name val="MS Sans Serif"/>
    </font>
    <font>
      <sz val="10"/>
      <name val="MS Sans Serif"/>
      <family val="2"/>
    </font>
    <font>
      <b/>
      <sz val="8.5"/>
      <name val="MS Sans Serif"/>
      <family val="2"/>
    </font>
    <font>
      <sz val="8.5"/>
      <name val="MS Sans Serif"/>
      <family val="2"/>
    </font>
    <font>
      <b/>
      <sz val="10"/>
      <name val="MS Sans Serif"/>
      <family val="2"/>
    </font>
    <font>
      <b/>
      <sz val="10"/>
      <name val="Arial"/>
      <family val="2"/>
    </font>
    <font>
      <sz val="10"/>
      <name val="Arial"/>
      <family val="2"/>
    </font>
    <font>
      <b/>
      <sz val="8"/>
      <name val="Arial"/>
      <family val="2"/>
    </font>
    <font>
      <i/>
      <sz val="8"/>
      <name val="Arial"/>
      <family val="2"/>
    </font>
    <font>
      <sz val="8"/>
      <name val="Arial"/>
      <family val="2"/>
    </font>
    <font>
      <sz val="8"/>
      <name val="MS Sans Serif"/>
      <family val="2"/>
    </font>
    <font>
      <b/>
      <sz val="12"/>
      <name val="MS Sans Serif"/>
      <family val="2"/>
    </font>
    <font>
      <sz val="12"/>
      <name val="MS Sans Serif"/>
      <family val="2"/>
    </font>
    <font>
      <b/>
      <sz val="12"/>
      <name val="Arial"/>
      <family val="2"/>
    </font>
    <font>
      <u/>
      <sz val="10"/>
      <name val="MS Sans Serif"/>
      <family val="2"/>
    </font>
    <font>
      <sz val="11"/>
      <name val="Arial"/>
      <family val="2"/>
    </font>
    <font>
      <b/>
      <sz val="11"/>
      <name val="Arial"/>
      <family val="2"/>
    </font>
    <font>
      <i/>
      <sz val="11"/>
      <name val="Arial"/>
      <family val="2"/>
    </font>
    <font>
      <i/>
      <sz val="10"/>
      <color rgb="FFFF0000"/>
      <name val="Arial"/>
      <family val="2"/>
    </font>
    <font>
      <sz val="10"/>
      <name val="MS Sans Serif"/>
      <family val="2"/>
    </font>
    <font>
      <b/>
      <sz val="10"/>
      <name val="Arial Narrow"/>
      <family val="2"/>
    </font>
    <font>
      <b/>
      <sz val="11"/>
      <name val="MS Sans Serif"/>
      <family val="2"/>
    </font>
    <font>
      <sz val="10"/>
      <name val="Arial Narrow"/>
      <family val="2"/>
    </font>
    <font>
      <b/>
      <sz val="12"/>
      <name val="Arial Narrow"/>
      <family val="2"/>
    </font>
    <font>
      <sz val="11"/>
      <name val="Arial Narrow"/>
      <family val="2"/>
    </font>
    <font>
      <i/>
      <sz val="10"/>
      <name val="Arial Narrow"/>
      <family val="2"/>
    </font>
    <font>
      <b/>
      <i/>
      <sz val="10"/>
      <name val="Arial Narrow"/>
      <family val="2"/>
    </font>
    <font>
      <i/>
      <sz val="11"/>
      <name val="Arial Narrow"/>
      <family val="2"/>
    </font>
    <font>
      <b/>
      <sz val="8"/>
      <name val="Arial Narrow"/>
      <family val="2"/>
    </font>
    <font>
      <sz val="10"/>
      <color indexed="14"/>
      <name val="Arial"/>
      <family val="2"/>
    </font>
    <font>
      <sz val="10"/>
      <name val="Century Gothic"/>
      <family val="2"/>
    </font>
    <font>
      <b/>
      <sz val="10"/>
      <name val="Century Gothic"/>
      <family val="2"/>
    </font>
    <font>
      <b/>
      <sz val="12"/>
      <name val="Calibri"/>
      <family val="2"/>
    </font>
    <font>
      <sz val="12"/>
      <name val="Calibri"/>
      <family val="2"/>
    </font>
    <font>
      <sz val="9"/>
      <name val="Calibri"/>
      <family val="2"/>
    </font>
    <font>
      <b/>
      <sz val="10"/>
      <name val="MS Sans Serif"/>
      <family val="2"/>
    </font>
    <font>
      <b/>
      <i/>
      <sz val="10"/>
      <name val="Arial"/>
      <family val="2"/>
    </font>
    <font>
      <b/>
      <i/>
      <sz val="10"/>
      <color rgb="FFC00000"/>
      <name val="Arial Narrow"/>
      <family val="2"/>
    </font>
    <font>
      <i/>
      <sz val="10"/>
      <color rgb="FFC00000"/>
      <name val="Arial Narrow"/>
      <family val="2"/>
    </font>
    <font>
      <sz val="14"/>
      <name val="Arial"/>
      <family val="2"/>
    </font>
    <font>
      <sz val="14"/>
      <name val="Arial Black"/>
      <family val="2"/>
    </font>
    <font>
      <sz val="9"/>
      <name val="Arial Narrow"/>
      <family val="2"/>
    </font>
    <font>
      <b/>
      <i/>
      <u/>
      <sz val="10"/>
      <color rgb="FFC00000"/>
      <name val="Arial Narrow"/>
      <family val="2"/>
    </font>
    <font>
      <b/>
      <sz val="8"/>
      <color rgb="FFC00000"/>
      <name val="Arial Narrow"/>
      <family val="2"/>
    </font>
    <font>
      <b/>
      <i/>
      <sz val="8"/>
      <color rgb="FFC00000"/>
      <name val="Arial Narrow"/>
      <family val="2"/>
    </font>
    <font>
      <i/>
      <sz val="10"/>
      <name val="Century Gothic"/>
      <family val="2"/>
    </font>
    <font>
      <i/>
      <sz val="10"/>
      <color rgb="FFFF0000"/>
      <name val="Arial Narrow"/>
      <family val="2"/>
    </font>
    <font>
      <b/>
      <sz val="9"/>
      <name val="Arial Narrow"/>
      <family val="2"/>
    </font>
    <font>
      <i/>
      <sz val="10"/>
      <color rgb="FFC00000"/>
      <name val="Bell MT"/>
      <family val="1"/>
    </font>
    <font>
      <sz val="10"/>
      <name val="MS Sans Serif"/>
      <family val="2"/>
    </font>
    <font>
      <sz val="11"/>
      <name val="Bell MT"/>
      <family val="1"/>
    </font>
    <font>
      <i/>
      <sz val="10"/>
      <name val="Arial"/>
      <family val="2"/>
    </font>
    <font>
      <i/>
      <sz val="9"/>
      <name val="Arial"/>
      <family val="2"/>
    </font>
    <font>
      <b/>
      <sz val="11"/>
      <name val="Calibri"/>
      <family val="2"/>
    </font>
    <font>
      <b/>
      <sz val="9"/>
      <name val="Calibri"/>
      <family val="2"/>
    </font>
    <font>
      <b/>
      <sz val="10"/>
      <name val="Calibri"/>
      <family val="2"/>
    </font>
    <font>
      <b/>
      <u/>
      <sz val="11"/>
      <name val="Calibri"/>
      <family val="2"/>
    </font>
    <font>
      <i/>
      <sz val="8"/>
      <name val="Arial Narrow"/>
      <family val="2"/>
    </font>
    <font>
      <sz val="10"/>
      <name val="Calibri"/>
      <family val="2"/>
    </font>
    <font>
      <u/>
      <sz val="9"/>
      <name val="Arial Narrow"/>
      <family val="2"/>
    </font>
    <font>
      <b/>
      <u/>
      <sz val="10"/>
      <name val="Calibri"/>
      <family val="2"/>
    </font>
    <font>
      <b/>
      <sz val="11"/>
      <color rgb="FF00B050"/>
      <name val="Calibri"/>
      <family val="2"/>
    </font>
    <font>
      <i/>
      <sz val="9"/>
      <name val="Calibri"/>
      <family val="2"/>
    </font>
    <font>
      <sz val="10"/>
      <color rgb="FF000000"/>
      <name val="Arial Narrow"/>
      <family val="2"/>
    </font>
    <font>
      <b/>
      <sz val="11"/>
      <color rgb="FF76923C"/>
      <name val="Calibri"/>
      <family val="2"/>
    </font>
    <font>
      <i/>
      <sz val="10"/>
      <color rgb="FF000000"/>
      <name val="Arial Narrow"/>
      <family val="2"/>
    </font>
    <font>
      <i/>
      <sz val="9"/>
      <name val="Arial Narrow"/>
      <family val="2"/>
    </font>
    <font>
      <b/>
      <sz val="11"/>
      <color rgb="FFC00000"/>
      <name val="Calibri"/>
      <family val="2"/>
    </font>
    <font>
      <i/>
      <sz val="9"/>
      <color rgb="FF000000"/>
      <name val="Arial Narrow"/>
      <family val="2"/>
    </font>
    <font>
      <i/>
      <sz val="10"/>
      <color rgb="FFC00000"/>
      <name val="Calibri"/>
      <family val="2"/>
    </font>
    <font>
      <i/>
      <sz val="10"/>
      <name val="Calibri"/>
      <family val="2"/>
    </font>
    <font>
      <u/>
      <sz val="10"/>
      <name val="Calibri"/>
      <family val="2"/>
    </font>
    <font>
      <sz val="8"/>
      <name val="Arial Narrow"/>
      <family val="2"/>
    </font>
    <font>
      <i/>
      <sz val="9"/>
      <color rgb="FFC00000"/>
      <name val="Calibri"/>
      <family val="2"/>
    </font>
    <font>
      <b/>
      <sz val="8"/>
      <name val="Calibri"/>
      <family val="2"/>
    </font>
    <font>
      <sz val="10"/>
      <name val="Calibri"/>
      <family val="2"/>
      <scheme val="minor"/>
    </font>
    <font>
      <i/>
      <sz val="10"/>
      <color rgb="FFC00000"/>
      <name val="Calibri"/>
      <family val="2"/>
      <scheme val="minor"/>
    </font>
    <font>
      <b/>
      <sz val="9"/>
      <name val="Arial"/>
      <family val="2"/>
    </font>
    <font>
      <sz val="9"/>
      <name val="Arial"/>
      <family val="2"/>
    </font>
    <font>
      <sz val="9"/>
      <color rgb="FF000000"/>
      <name val="Arial"/>
      <family val="2"/>
    </font>
    <font>
      <i/>
      <sz val="9"/>
      <color rgb="FF000000"/>
      <name val="Arial"/>
      <family val="2"/>
    </font>
    <font>
      <b/>
      <sz val="12"/>
      <color rgb="FF000000"/>
      <name val="Calibri"/>
      <family val="2"/>
    </font>
    <font>
      <sz val="10"/>
      <color rgb="FF000000"/>
      <name val="Calibri"/>
      <family val="2"/>
    </font>
    <font>
      <sz val="9"/>
      <color rgb="FF000000"/>
      <name val="Calibri"/>
      <family val="2"/>
    </font>
    <font>
      <sz val="7"/>
      <color rgb="FF000000"/>
      <name val="Times New Roman"/>
      <family val="1"/>
    </font>
    <font>
      <i/>
      <sz val="9"/>
      <color rgb="FF000000"/>
      <name val="Calibri"/>
      <family val="2"/>
    </font>
    <font>
      <u/>
      <sz val="9"/>
      <color rgb="FF000000"/>
      <name val="Calibri"/>
      <family val="2"/>
    </font>
    <font>
      <b/>
      <i/>
      <sz val="10"/>
      <name val="Century Gothic"/>
      <family val="2"/>
    </font>
    <font>
      <b/>
      <sz val="11"/>
      <color rgb="FFFF0000"/>
      <name val="Calibri"/>
      <family val="2"/>
    </font>
  </fonts>
  <fills count="15">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rgb="FFD9D9D9"/>
        <bgColor indexed="64"/>
      </patternFill>
    </fill>
    <fill>
      <patternFill patternType="solid">
        <fgColor rgb="FFFFFF99"/>
        <bgColor indexed="64"/>
      </patternFill>
    </fill>
    <fill>
      <patternFill patternType="solid">
        <fgColor theme="0" tint="-0.249977111117893"/>
        <bgColor indexed="64"/>
      </patternFill>
    </fill>
    <fill>
      <patternFill patternType="solid">
        <fgColor rgb="FFFDE9D9"/>
        <bgColor indexed="64"/>
      </patternFill>
    </fill>
    <fill>
      <patternFill patternType="solid">
        <fgColor rgb="FF808080"/>
        <bgColor indexed="64"/>
      </patternFill>
    </fill>
    <fill>
      <patternFill patternType="solid">
        <fgColor rgb="FFFFFFFF"/>
        <bgColor indexed="64"/>
      </patternFill>
    </fill>
  </fills>
  <borders count="78">
    <border>
      <left/>
      <right/>
      <top/>
      <bottom/>
      <diagonal/>
    </border>
    <border>
      <left style="double">
        <color indexed="64"/>
      </left>
      <right/>
      <top/>
      <bottom/>
      <diagonal/>
    </border>
    <border>
      <left style="double">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style="double">
        <color indexed="64"/>
      </right>
      <top/>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left/>
      <right style="thin">
        <color indexed="64"/>
      </right>
      <top/>
      <bottom style="thin">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right style="thick">
        <color indexed="64"/>
      </right>
      <top/>
      <bottom style="medium">
        <color indexed="64"/>
      </bottom>
      <diagonal/>
    </border>
    <border>
      <left/>
      <right style="thick">
        <color indexed="64"/>
      </right>
      <top/>
      <bottom/>
      <diagonal/>
    </border>
    <border>
      <left/>
      <right style="medium">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style="medium">
        <color indexed="64"/>
      </left>
      <right style="medium">
        <color indexed="64"/>
      </right>
      <top/>
      <bottom style="thick">
        <color indexed="64"/>
      </bottom>
      <diagonal/>
    </border>
    <border>
      <left style="medium">
        <color indexed="64"/>
      </left>
      <right/>
      <top style="medium">
        <color indexed="64"/>
      </top>
      <bottom/>
      <diagonal/>
    </border>
    <border>
      <left style="medium">
        <color indexed="64"/>
      </left>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thick">
        <color indexed="64"/>
      </bottom>
      <diagonal/>
    </border>
    <border>
      <left/>
      <right/>
      <top style="thick">
        <color indexed="64"/>
      </top>
      <bottom/>
      <diagonal/>
    </border>
    <border>
      <left/>
      <right/>
      <top style="medium">
        <color indexed="64"/>
      </top>
      <bottom/>
      <diagonal/>
    </border>
    <border>
      <left style="thick">
        <color indexed="64"/>
      </left>
      <right style="thick">
        <color indexed="64"/>
      </right>
      <top style="medium">
        <color indexed="64"/>
      </top>
      <bottom/>
      <diagonal/>
    </border>
    <border>
      <left style="thick">
        <color indexed="64"/>
      </left>
      <right style="thick">
        <color indexed="64"/>
      </right>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44" fontId="19" fillId="0" borderId="0" applyFont="0" applyFill="0" applyBorder="0" applyAlignment="0" applyProtection="0"/>
    <xf numFmtId="0" fontId="6" fillId="0" borderId="0"/>
    <xf numFmtId="0" fontId="6" fillId="0" borderId="0">
      <alignment vertical="center"/>
    </xf>
    <xf numFmtId="9" fontId="49" fillId="0" borderId="0" applyFont="0" applyFill="0" applyBorder="0" applyAlignment="0" applyProtection="0"/>
  </cellStyleXfs>
  <cellXfs count="461">
    <xf numFmtId="0" fontId="0" fillId="0" borderId="0" xfId="0"/>
    <xf numFmtId="0" fontId="6" fillId="0" borderId="0" xfId="0" applyFont="1"/>
    <xf numFmtId="0" fontId="5" fillId="0" borderId="1" xfId="0" applyFont="1" applyBorder="1" applyAlignment="1">
      <alignment horizontal="center"/>
    </xf>
    <xf numFmtId="8" fontId="5" fillId="0" borderId="2" xfId="0" applyNumberFormat="1" applyFont="1" applyBorder="1" applyAlignment="1">
      <alignment horizontal="center"/>
    </xf>
    <xf numFmtId="0" fontId="6" fillId="0" borderId="0" xfId="0" applyFont="1" applyBorder="1"/>
    <xf numFmtId="0" fontId="6" fillId="0" borderId="1" xfId="0" applyFont="1" applyBorder="1"/>
    <xf numFmtId="8" fontId="6" fillId="0" borderId="0" xfId="0" applyNumberFormat="1" applyFont="1"/>
    <xf numFmtId="8" fontId="6" fillId="0" borderId="0" xfId="0" applyNumberFormat="1" applyFont="1" applyBorder="1"/>
    <xf numFmtId="0" fontId="2" fillId="0" borderId="0" xfId="0" applyFont="1" applyBorder="1" applyAlignment="1">
      <alignment horizontal="right"/>
    </xf>
    <xf numFmtId="0" fontId="2" fillId="0" borderId="0" xfId="0" applyFont="1" applyBorder="1"/>
    <xf numFmtId="0" fontId="0" fillId="0" borderId="0" xfId="0" applyAlignment="1">
      <alignment horizontal="center"/>
    </xf>
    <xf numFmtId="0" fontId="3" fillId="0" borderId="4" xfId="0" applyFont="1" applyBorder="1"/>
    <xf numFmtId="0" fontId="2" fillId="0" borderId="4" xfId="0" applyFont="1" applyBorder="1" applyAlignment="1">
      <alignment horizontal="left"/>
    </xf>
    <xf numFmtId="0" fontId="3" fillId="0" borderId="4" xfId="0" applyFont="1" applyFill="1" applyBorder="1"/>
    <xf numFmtId="0" fontId="4" fillId="0" borderId="0" xfId="0" applyFont="1"/>
    <xf numFmtId="0" fontId="0" fillId="0" borderId="4" xfId="0" applyBorder="1"/>
    <xf numFmtId="0" fontId="5" fillId="0" borderId="0" xfId="0" applyFont="1" applyBorder="1" applyAlignment="1"/>
    <xf numFmtId="0" fontId="4" fillId="2" borderId="4" xfId="0" applyFont="1" applyFill="1" applyBorder="1" applyAlignment="1">
      <alignment wrapText="1"/>
    </xf>
    <xf numFmtId="8" fontId="5" fillId="0" borderId="6" xfId="0" applyNumberFormat="1" applyFont="1" applyBorder="1" applyAlignment="1">
      <alignment horizontal="center"/>
    </xf>
    <xf numFmtId="0" fontId="3" fillId="0" borderId="4" xfId="0" applyFont="1" applyBorder="1" applyAlignment="1">
      <alignment horizontal="center" wrapText="1"/>
    </xf>
    <xf numFmtId="0" fontId="0" fillId="0" borderId="9" xfId="0" applyBorder="1"/>
    <xf numFmtId="0" fontId="0" fillId="2" borderId="4" xfId="0" applyFill="1" applyBorder="1"/>
    <xf numFmtId="0" fontId="4" fillId="2" borderId="0" xfId="0" applyFont="1" applyFill="1"/>
    <xf numFmtId="0" fontId="0" fillId="2" borderId="0" xfId="0" applyFill="1"/>
    <xf numFmtId="0" fontId="4" fillId="0" borderId="0" xfId="0" applyFont="1" applyAlignment="1"/>
    <xf numFmtId="0" fontId="12" fillId="0" borderId="0" xfId="0" applyFont="1"/>
    <xf numFmtId="0" fontId="5" fillId="0" borderId="14" xfId="0" applyFont="1" applyBorder="1" applyAlignment="1">
      <alignment horizontal="center"/>
    </xf>
    <xf numFmtId="8" fontId="5" fillId="0" borderId="16" xfId="0" applyNumberFormat="1" applyFont="1" applyBorder="1" applyAlignment="1">
      <alignment horizontal="center"/>
    </xf>
    <xf numFmtId="0" fontId="0" fillId="0" borderId="4" xfId="0" applyBorder="1" applyAlignment="1">
      <alignment wrapText="1"/>
    </xf>
    <xf numFmtId="0" fontId="0" fillId="4" borderId="4" xfId="0" applyFill="1" applyBorder="1"/>
    <xf numFmtId="0" fontId="4" fillId="2" borderId="4" xfId="0" applyFont="1" applyFill="1" applyBorder="1"/>
    <xf numFmtId="0" fontId="4" fillId="2" borderId="10" xfId="0" applyFont="1" applyFill="1" applyBorder="1"/>
    <xf numFmtId="0" fontId="8" fillId="4" borderId="4" xfId="0" applyFont="1" applyFill="1" applyBorder="1" applyAlignment="1">
      <alignment wrapText="1"/>
    </xf>
    <xf numFmtId="0" fontId="3" fillId="5" borderId="4" xfId="0" applyFont="1" applyFill="1" applyBorder="1"/>
    <xf numFmtId="0" fontId="15" fillId="0" borderId="0" xfId="0" applyFont="1"/>
    <xf numFmtId="8" fontId="16" fillId="0" borderId="15" xfId="0" applyNumberFormat="1" applyFont="1" applyFill="1" applyBorder="1" applyAlignment="1" applyProtection="1">
      <alignment horizontal="left" vertical="top" wrapText="1"/>
      <protection locked="0"/>
    </xf>
    <xf numFmtId="8" fontId="16" fillId="0" borderId="6" xfId="0" applyNumberFormat="1" applyFont="1" applyBorder="1" applyAlignment="1">
      <alignment horizontal="center"/>
    </xf>
    <xf numFmtId="0" fontId="16" fillId="0" borderId="8" xfId="0" applyFont="1" applyBorder="1" applyAlignment="1">
      <alignment horizontal="center"/>
    </xf>
    <xf numFmtId="0" fontId="16" fillId="0" borderId="14" xfId="0" applyFont="1" applyBorder="1" applyAlignment="1">
      <alignment horizontal="center"/>
    </xf>
    <xf numFmtId="0" fontId="16" fillId="0" borderId="1" xfId="0" applyFont="1" applyBorder="1" applyAlignment="1">
      <alignment horizontal="center"/>
    </xf>
    <xf numFmtId="8" fontId="16" fillId="0" borderId="2" xfId="0" applyNumberFormat="1" applyFont="1" applyBorder="1" applyAlignment="1">
      <alignment horizontal="center"/>
    </xf>
    <xf numFmtId="0" fontId="16" fillId="0" borderId="7" xfId="0" applyFont="1" applyBorder="1" applyAlignment="1">
      <alignment horizontal="center"/>
    </xf>
    <xf numFmtId="0" fontId="16" fillId="0" borderId="12" xfId="0" applyFont="1" applyBorder="1" applyAlignment="1">
      <alignment horizontal="center"/>
    </xf>
    <xf numFmtId="0" fontId="17" fillId="0" borderId="0" xfId="0" applyFont="1"/>
    <xf numFmtId="0" fontId="15" fillId="0" borderId="4" xfId="0" applyFont="1" applyBorder="1"/>
    <xf numFmtId="0" fontId="16" fillId="0" borderId="0" xfId="0" applyFont="1" applyFill="1" applyBorder="1" applyAlignment="1">
      <alignment horizontal="right"/>
    </xf>
    <xf numFmtId="0" fontId="6" fillId="4" borderId="0" xfId="0" applyFont="1" applyFill="1"/>
    <xf numFmtId="0" fontId="4" fillId="4" borderId="0" xfId="0" applyFont="1" applyFill="1" applyAlignment="1"/>
    <xf numFmtId="0" fontId="14" fillId="4" borderId="0" xfId="0" applyFont="1" applyFill="1"/>
    <xf numFmtId="0" fontId="0" fillId="4" borderId="0" xfId="0" applyFill="1"/>
    <xf numFmtId="0" fontId="6" fillId="5" borderId="0" xfId="0" applyFont="1" applyFill="1"/>
    <xf numFmtId="44" fontId="6" fillId="2" borderId="4" xfId="1" applyFont="1" applyFill="1" applyBorder="1" applyAlignment="1">
      <alignment wrapText="1"/>
    </xf>
    <xf numFmtId="44" fontId="4" fillId="2" borderId="4" xfId="1" applyFont="1" applyFill="1" applyBorder="1" applyAlignment="1">
      <alignment wrapText="1"/>
    </xf>
    <xf numFmtId="44" fontId="6" fillId="0" borderId="4" xfId="1" applyFont="1" applyBorder="1" applyAlignment="1">
      <alignment wrapText="1"/>
    </xf>
    <xf numFmtId="0" fontId="20" fillId="0" borderId="12" xfId="0" applyFont="1" applyBorder="1" applyAlignment="1">
      <alignment horizontal="center"/>
    </xf>
    <xf numFmtId="0" fontId="20" fillId="0" borderId="1" xfId="0" applyFont="1" applyBorder="1" applyAlignment="1">
      <alignment horizontal="center"/>
    </xf>
    <xf numFmtId="0" fontId="6" fillId="0" borderId="0" xfId="0" applyFont="1" applyAlignment="1">
      <alignment horizontal="center"/>
    </xf>
    <xf numFmtId="44" fontId="6" fillId="2" borderId="24" xfId="1" applyFont="1" applyFill="1" applyBorder="1" applyAlignment="1">
      <alignment wrapText="1"/>
    </xf>
    <xf numFmtId="7" fontId="6" fillId="0" borderId="13" xfId="0" applyNumberFormat="1" applyFont="1" applyBorder="1" applyProtection="1">
      <protection locked="0"/>
    </xf>
    <xf numFmtId="7" fontId="6" fillId="2" borderId="11" xfId="0" applyNumberFormat="1" applyFont="1" applyFill="1" applyBorder="1"/>
    <xf numFmtId="7" fontId="6" fillId="0" borderId="25" xfId="0" applyNumberFormat="1" applyFont="1" applyBorder="1" applyProtection="1">
      <protection locked="0"/>
    </xf>
    <xf numFmtId="7" fontId="6" fillId="2" borderId="26" xfId="0" applyNumberFormat="1" applyFont="1" applyFill="1" applyBorder="1"/>
    <xf numFmtId="7" fontId="5" fillId="2" borderId="25" xfId="0" applyNumberFormat="1" applyFont="1" applyFill="1" applyBorder="1"/>
    <xf numFmtId="7" fontId="5" fillId="2" borderId="26" xfId="0" applyNumberFormat="1" applyFont="1" applyFill="1" applyBorder="1"/>
    <xf numFmtId="7" fontId="5" fillId="2" borderId="27" xfId="0" applyNumberFormat="1" applyFont="1" applyFill="1" applyBorder="1"/>
    <xf numFmtId="0" fontId="5" fillId="8" borderId="4" xfId="0" applyFont="1" applyFill="1" applyBorder="1" applyAlignment="1">
      <alignment horizontal="center"/>
    </xf>
    <xf numFmtId="44" fontId="5" fillId="8" borderId="4" xfId="1" applyFont="1" applyFill="1" applyBorder="1" applyAlignment="1">
      <alignment horizontal="center"/>
    </xf>
    <xf numFmtId="7" fontId="6" fillId="8" borderId="25" xfId="0" applyNumberFormat="1" applyFont="1" applyFill="1" applyBorder="1"/>
    <xf numFmtId="7" fontId="6" fillId="8" borderId="26" xfId="0" applyNumberFormat="1" applyFont="1" applyFill="1" applyBorder="1"/>
    <xf numFmtId="7" fontId="5" fillId="8" borderId="25" xfId="0" applyNumberFormat="1" applyFont="1" applyFill="1" applyBorder="1"/>
    <xf numFmtId="0" fontId="11" fillId="0" borderId="22" xfId="0" applyFont="1" applyBorder="1"/>
    <xf numFmtId="0" fontId="6" fillId="0" borderId="29" xfId="0" applyFont="1" applyBorder="1"/>
    <xf numFmtId="44" fontId="21" fillId="2" borderId="22" xfId="1" applyFont="1" applyFill="1" applyBorder="1" applyAlignment="1">
      <alignment wrapText="1"/>
    </xf>
    <xf numFmtId="7" fontId="16" fillId="2" borderId="28" xfId="0" applyNumberFormat="1" applyFont="1" applyFill="1" applyBorder="1"/>
    <xf numFmtId="44" fontId="15" fillId="4" borderId="4" xfId="1" applyFont="1" applyFill="1" applyBorder="1"/>
    <xf numFmtId="0" fontId="22" fillId="0" borderId="22" xfId="0" applyFont="1" applyBorder="1" applyAlignment="1">
      <alignment horizontal="left" vertical="top" wrapText="1"/>
    </xf>
    <xf numFmtId="0" fontId="22" fillId="0" borderId="4" xfId="0" applyFont="1" applyBorder="1" applyAlignment="1">
      <alignment horizontal="left" vertical="top" wrapText="1"/>
    </xf>
    <xf numFmtId="0" fontId="22" fillId="0" borderId="4" xfId="0" applyFont="1" applyBorder="1" applyAlignment="1">
      <alignment vertical="top" wrapText="1"/>
    </xf>
    <xf numFmtId="0" fontId="22" fillId="0" borderId="0" xfId="0" applyFont="1" applyAlignment="1">
      <alignment horizontal="left"/>
    </xf>
    <xf numFmtId="0" fontId="22" fillId="0" borderId="0" xfId="0" applyFont="1"/>
    <xf numFmtId="0" fontId="23" fillId="0" borderId="9" xfId="0" applyFont="1" applyBorder="1" applyAlignment="1">
      <alignment horizontal="left" vertical="top" wrapText="1"/>
    </xf>
    <xf numFmtId="0" fontId="23" fillId="0" borderId="9" xfId="0" applyFont="1" applyBorder="1" applyAlignment="1">
      <alignment vertical="top" wrapText="1"/>
    </xf>
    <xf numFmtId="0" fontId="13" fillId="0" borderId="9" xfId="0" applyFont="1" applyBorder="1" applyAlignment="1">
      <alignment vertical="top" wrapText="1"/>
    </xf>
    <xf numFmtId="0" fontId="6" fillId="0" borderId="4" xfId="0" applyFont="1" applyBorder="1" applyAlignment="1">
      <alignment horizontal="left" vertical="top" wrapText="1"/>
    </xf>
    <xf numFmtId="0" fontId="6" fillId="0" borderId="4" xfId="0" applyFont="1" applyBorder="1" applyAlignment="1">
      <alignment vertical="top" wrapText="1"/>
    </xf>
    <xf numFmtId="0" fontId="13" fillId="0" borderId="9" xfId="0" applyFont="1" applyBorder="1" applyAlignment="1">
      <alignment horizontal="center" vertical="top" wrapText="1"/>
    </xf>
    <xf numFmtId="0" fontId="6" fillId="0" borderId="4" xfId="0" applyFont="1" applyBorder="1" applyAlignment="1">
      <alignment horizontal="center" vertical="top" wrapText="1"/>
    </xf>
    <xf numFmtId="0" fontId="6" fillId="0" borderId="19" xfId="0" applyFont="1" applyBorder="1" applyAlignment="1">
      <alignment vertical="top" wrapText="1"/>
    </xf>
    <xf numFmtId="0" fontId="22" fillId="0" borderId="10" xfId="0" applyFont="1" applyBorder="1" applyAlignment="1">
      <alignment vertical="top" wrapText="1"/>
    </xf>
    <xf numFmtId="0" fontId="25" fillId="0" borderId="4" xfId="0" applyFont="1" applyBorder="1" applyAlignment="1">
      <alignment wrapText="1"/>
    </xf>
    <xf numFmtId="0" fontId="20" fillId="8" borderId="4" xfId="0" applyFont="1" applyFill="1" applyBorder="1" applyAlignment="1">
      <alignment horizontal="center"/>
    </xf>
    <xf numFmtId="0" fontId="25" fillId="0" borderId="4" xfId="0" applyFont="1" applyBorder="1" applyAlignment="1"/>
    <xf numFmtId="0" fontId="26" fillId="0" borderId="4" xfId="0" applyFont="1" applyBorder="1" applyAlignment="1">
      <alignment wrapText="1"/>
    </xf>
    <xf numFmtId="0" fontId="27" fillId="0" borderId="22" xfId="0" applyFont="1" applyBorder="1" applyAlignment="1">
      <alignment wrapText="1"/>
    </xf>
    <xf numFmtId="0" fontId="0" fillId="0" borderId="0" xfId="2" applyFont="1"/>
    <xf numFmtId="0" fontId="28" fillId="0" borderId="23" xfId="2" applyFont="1" applyBorder="1" applyAlignment="1">
      <alignment horizontal="center" vertical="top" wrapText="1"/>
    </xf>
    <xf numFmtId="0" fontId="28" fillId="0" borderId="32" xfId="2" applyFont="1" applyBorder="1" applyAlignment="1">
      <alignment horizontal="center" vertical="top" wrapText="1"/>
    </xf>
    <xf numFmtId="0" fontId="6" fillId="0" borderId="30" xfId="3" applyFont="1" applyBorder="1" applyAlignment="1">
      <alignment vertical="top" wrapText="1"/>
    </xf>
    <xf numFmtId="0" fontId="6" fillId="0" borderId="31" xfId="3" applyFont="1" applyBorder="1" applyAlignment="1">
      <alignment vertical="top" wrapText="1"/>
    </xf>
    <xf numFmtId="0" fontId="6" fillId="0" borderId="31" xfId="3" applyBorder="1" applyAlignment="1">
      <alignment vertical="top" wrapText="1"/>
    </xf>
    <xf numFmtId="0" fontId="6" fillId="0" borderId="33" xfId="3" applyFont="1" applyBorder="1" applyAlignment="1">
      <alignment vertical="top" wrapText="1"/>
    </xf>
    <xf numFmtId="0" fontId="6" fillId="0" borderId="34" xfId="3" applyFont="1" applyBorder="1" applyAlignment="1">
      <alignment vertical="top" wrapText="1"/>
    </xf>
    <xf numFmtId="0" fontId="6" fillId="0" borderId="34" xfId="3" applyBorder="1" applyAlignment="1">
      <alignment horizontal="left" vertical="top" wrapText="1"/>
    </xf>
    <xf numFmtId="0" fontId="6" fillId="0" borderId="34" xfId="3" applyBorder="1" applyAlignment="1">
      <alignment vertical="top" wrapText="1"/>
    </xf>
    <xf numFmtId="0" fontId="6" fillId="0" borderId="23" xfId="3" applyBorder="1" applyAlignment="1">
      <alignment vertical="top" wrapText="1"/>
    </xf>
    <xf numFmtId="0" fontId="6" fillId="0" borderId="32" xfId="3" applyBorder="1" applyAlignment="1">
      <alignment vertical="top" wrapText="1"/>
    </xf>
    <xf numFmtId="0" fontId="29" fillId="0" borderId="32" xfId="3" applyFont="1" applyBorder="1" applyAlignment="1">
      <alignment horizontal="left" vertical="top" wrapText="1"/>
    </xf>
    <xf numFmtId="0" fontId="5" fillId="0" borderId="0" xfId="2" applyFont="1" applyAlignment="1">
      <alignment horizontal="right"/>
    </xf>
    <xf numFmtId="0" fontId="0" fillId="4" borderId="0" xfId="2" applyFont="1" applyFill="1"/>
    <xf numFmtId="0" fontId="6" fillId="0" borderId="35" xfId="3" applyFont="1" applyBorder="1" applyAlignment="1">
      <alignment vertical="top" wrapText="1"/>
    </xf>
    <xf numFmtId="0" fontId="6" fillId="0" borderId="36" xfId="3" applyFont="1" applyBorder="1" applyAlignment="1">
      <alignment vertical="top" wrapText="1"/>
    </xf>
    <xf numFmtId="0" fontId="6" fillId="0" borderId="36" xfId="3" applyBorder="1" applyAlignment="1">
      <alignment vertical="top" wrapText="1"/>
    </xf>
    <xf numFmtId="0" fontId="0" fillId="0" borderId="5" xfId="2" applyFont="1" applyBorder="1"/>
    <xf numFmtId="0" fontId="6" fillId="0" borderId="36" xfId="3" applyBorder="1" applyAlignment="1">
      <alignment horizontal="left" vertical="top" wrapText="1"/>
    </xf>
    <xf numFmtId="0" fontId="29" fillId="0" borderId="36" xfId="3" applyFont="1" applyBorder="1" applyAlignment="1">
      <alignment vertical="top" wrapText="1"/>
    </xf>
    <xf numFmtId="0" fontId="18" fillId="0" borderId="0" xfId="2" applyFont="1" applyAlignment="1">
      <alignment horizontal="center"/>
    </xf>
    <xf numFmtId="0" fontId="30" fillId="0" borderId="0" xfId="0" applyFont="1"/>
    <xf numFmtId="0" fontId="31" fillId="0" borderId="0" xfId="0" applyFont="1"/>
    <xf numFmtId="0" fontId="30" fillId="0" borderId="0" xfId="0" applyFont="1" applyAlignment="1">
      <alignment horizontal="right"/>
    </xf>
    <xf numFmtId="0" fontId="0" fillId="0" borderId="18" xfId="0" applyBorder="1"/>
    <xf numFmtId="0" fontId="16" fillId="7" borderId="0" xfId="0" applyFont="1" applyFill="1" applyBorder="1" applyAlignment="1">
      <alignment horizontal="center"/>
    </xf>
    <xf numFmtId="0" fontId="16" fillId="7" borderId="12" xfId="0" applyFont="1" applyFill="1" applyBorder="1" applyAlignment="1">
      <alignment horizontal="center"/>
    </xf>
    <xf numFmtId="0" fontId="35" fillId="0" borderId="0" xfId="0" applyFont="1"/>
    <xf numFmtId="0" fontId="45" fillId="0" borderId="0" xfId="0" applyFont="1"/>
    <xf numFmtId="0" fontId="46" fillId="0" borderId="0" xfId="2" applyFont="1" applyAlignment="1">
      <alignment horizontal="right"/>
    </xf>
    <xf numFmtId="0" fontId="20" fillId="0" borderId="30" xfId="2" applyFont="1" applyBorder="1" applyAlignment="1">
      <alignment horizontal="center" vertical="top" wrapText="1"/>
    </xf>
    <xf numFmtId="0" fontId="20" fillId="0" borderId="31" xfId="2" applyFont="1" applyBorder="1" applyAlignment="1">
      <alignment horizontal="center" vertical="top" wrapText="1"/>
    </xf>
    <xf numFmtId="0" fontId="22" fillId="4" borderId="0" xfId="2" applyFont="1" applyFill="1"/>
    <xf numFmtId="0" fontId="38" fillId="10" borderId="0" xfId="2" applyFont="1" applyFill="1"/>
    <xf numFmtId="0" fontId="46" fillId="0" borderId="0" xfId="0" applyFont="1"/>
    <xf numFmtId="0" fontId="0" fillId="10" borderId="4" xfId="0" applyFill="1" applyBorder="1"/>
    <xf numFmtId="0" fontId="48" fillId="4" borderId="0" xfId="0" applyFont="1" applyFill="1" applyAlignment="1">
      <alignment horizontal="left"/>
    </xf>
    <xf numFmtId="0" fontId="50" fillId="0" borderId="0" xfId="0" applyFont="1" applyAlignment="1">
      <alignment horizontal="right"/>
    </xf>
    <xf numFmtId="9" fontId="51" fillId="11" borderId="4" xfId="4" applyFont="1" applyFill="1" applyBorder="1"/>
    <xf numFmtId="0" fontId="0" fillId="0" borderId="19" xfId="0" applyBorder="1" applyAlignment="1">
      <alignment wrapText="1"/>
    </xf>
    <xf numFmtId="0" fontId="33" fillId="0" borderId="0" xfId="0" applyFont="1"/>
    <xf numFmtId="0" fontId="54" fillId="0" borderId="41" xfId="0" applyFont="1" applyBorder="1" applyAlignment="1">
      <alignment horizontal="center" wrapText="1"/>
    </xf>
    <xf numFmtId="0" fontId="55" fillId="0" borderId="42" xfId="0" applyFont="1" applyBorder="1" applyAlignment="1">
      <alignment horizontal="center" wrapText="1"/>
    </xf>
    <xf numFmtId="0" fontId="53" fillId="0" borderId="42" xfId="0" applyFont="1" applyBorder="1" applyAlignment="1">
      <alignment horizontal="center" wrapText="1"/>
    </xf>
    <xf numFmtId="0" fontId="56" fillId="0" borderId="42" xfId="0" applyFont="1" applyBorder="1" applyAlignment="1">
      <alignment horizontal="center" wrapText="1"/>
    </xf>
    <xf numFmtId="0" fontId="47" fillId="12" borderId="42" xfId="0" applyFont="1" applyFill="1" applyBorder="1" applyAlignment="1">
      <alignment horizontal="center" wrapText="1"/>
    </xf>
    <xf numFmtId="0" fontId="58" fillId="0" borderId="34" xfId="0" applyFont="1" applyBorder="1" applyAlignment="1">
      <alignment horizontal="center" wrapText="1"/>
    </xf>
    <xf numFmtId="0" fontId="41" fillId="0" borderId="34" xfId="0" applyFont="1" applyBorder="1" applyAlignment="1">
      <alignment wrapText="1"/>
    </xf>
    <xf numFmtId="0" fontId="60" fillId="0" borderId="34" xfId="0" applyFont="1" applyBorder="1" applyAlignment="1">
      <alignment horizontal="center" wrapText="1"/>
    </xf>
    <xf numFmtId="0" fontId="0" fillId="0" borderId="32" xfId="0" applyBorder="1" applyAlignment="1">
      <alignment wrapText="1"/>
    </xf>
    <xf numFmtId="0" fontId="53" fillId="0" borderId="34" xfId="0" applyFont="1" applyBorder="1" applyAlignment="1">
      <alignment horizontal="center" wrapText="1"/>
    </xf>
    <xf numFmtId="9" fontId="53" fillId="0" borderId="34" xfId="0" applyNumberFormat="1" applyFont="1" applyBorder="1" applyAlignment="1">
      <alignment horizontal="center" wrapText="1"/>
    </xf>
    <xf numFmtId="0" fontId="54" fillId="0" borderId="32" xfId="0" applyFont="1" applyBorder="1" applyAlignment="1">
      <alignment horizontal="center" wrapText="1"/>
    </xf>
    <xf numFmtId="0" fontId="63" fillId="12" borderId="46" xfId="0" applyFont="1" applyFill="1" applyBorder="1" applyAlignment="1">
      <alignment horizontal="center" wrapText="1"/>
    </xf>
    <xf numFmtId="0" fontId="59" fillId="0" borderId="34" xfId="0" applyFont="1" applyBorder="1" applyAlignment="1">
      <alignment wrapText="1"/>
    </xf>
    <xf numFmtId="0" fontId="0" fillId="0" borderId="47" xfId="0" applyBorder="1" applyAlignment="1">
      <alignment wrapText="1"/>
    </xf>
    <xf numFmtId="0" fontId="54" fillId="0" borderId="47" xfId="0" applyFont="1" applyBorder="1" applyAlignment="1">
      <alignment horizontal="center" wrapText="1"/>
    </xf>
    <xf numFmtId="0" fontId="65" fillId="12" borderId="46" xfId="0" applyFont="1" applyFill="1" applyBorder="1" applyAlignment="1">
      <alignment horizontal="center" wrapText="1"/>
    </xf>
    <xf numFmtId="0" fontId="63" fillId="12" borderId="49" xfId="0" applyFont="1" applyFill="1" applyBorder="1" applyAlignment="1">
      <alignment horizontal="center" wrapText="1"/>
    </xf>
    <xf numFmtId="0" fontId="67" fillId="0" borderId="34" xfId="0" applyFont="1" applyBorder="1" applyAlignment="1">
      <alignment horizontal="center" wrapText="1"/>
    </xf>
    <xf numFmtId="0" fontId="68" fillId="12" borderId="46" xfId="0" applyFont="1" applyFill="1" applyBorder="1" applyAlignment="1">
      <alignment horizontal="center" wrapText="1"/>
    </xf>
    <xf numFmtId="0" fontId="0" fillId="12" borderId="45" xfId="0" applyFill="1" applyBorder="1" applyAlignment="1">
      <alignment wrapText="1"/>
    </xf>
    <xf numFmtId="0" fontId="68" fillId="12" borderId="49" xfId="0" applyFont="1" applyFill="1" applyBorder="1" applyAlignment="1">
      <alignment horizontal="center" wrapText="1"/>
    </xf>
    <xf numFmtId="0" fontId="63" fillId="12" borderId="45" xfId="0" applyFont="1" applyFill="1" applyBorder="1" applyAlignment="1">
      <alignment horizontal="center" wrapText="1"/>
    </xf>
    <xf numFmtId="0" fontId="65" fillId="12" borderId="49" xfId="0" applyFont="1" applyFill="1" applyBorder="1" applyAlignment="1">
      <alignment horizontal="center" wrapText="1"/>
    </xf>
    <xf numFmtId="0" fontId="51" fillId="12" borderId="49" xfId="0" applyFont="1" applyFill="1" applyBorder="1" applyAlignment="1">
      <alignment horizontal="center" wrapText="1"/>
    </xf>
    <xf numFmtId="0" fontId="74" fillId="0" borderId="43" xfId="0" applyFont="1" applyBorder="1" applyAlignment="1">
      <alignment horizontal="center" vertical="center" textRotation="90" wrapText="1"/>
    </xf>
    <xf numFmtId="0" fontId="41" fillId="0" borderId="47" xfId="0" applyFont="1" applyBorder="1" applyAlignment="1">
      <alignment vertical="center" wrapText="1"/>
    </xf>
    <xf numFmtId="9" fontId="53" fillId="0" borderId="34" xfId="0" applyNumberFormat="1" applyFont="1" applyBorder="1" applyAlignment="1">
      <alignment horizontal="center" vertical="center" wrapText="1"/>
    </xf>
    <xf numFmtId="0" fontId="0" fillId="0" borderId="32" xfId="0" applyBorder="1" applyAlignment="1">
      <alignment vertical="center" wrapText="1"/>
    </xf>
    <xf numFmtId="0" fontId="54" fillId="0" borderId="32" xfId="0" applyFont="1" applyBorder="1" applyAlignment="1">
      <alignment horizontal="center" vertical="center" wrapText="1"/>
    </xf>
    <xf numFmtId="9" fontId="70" fillId="9" borderId="34" xfId="0" applyNumberFormat="1" applyFont="1" applyFill="1" applyBorder="1" applyAlignment="1">
      <alignment horizontal="center" vertical="center" wrapText="1"/>
    </xf>
    <xf numFmtId="0" fontId="70" fillId="9" borderId="32" xfId="0" applyFont="1" applyFill="1" applyBorder="1" applyAlignment="1">
      <alignment horizontal="center" vertical="center" wrapText="1"/>
    </xf>
    <xf numFmtId="0" fontId="34" fillId="0" borderId="34" xfId="0" applyFont="1" applyBorder="1" applyAlignment="1">
      <alignment horizontal="center" vertical="center" wrapText="1"/>
    </xf>
    <xf numFmtId="0" fontId="34" fillId="9" borderId="49" xfId="0" applyFont="1" applyFill="1" applyBorder="1" applyAlignment="1">
      <alignment horizontal="center" vertical="center" wrapText="1"/>
    </xf>
    <xf numFmtId="0" fontId="34" fillId="9" borderId="34" xfId="0" applyFont="1" applyFill="1" applyBorder="1" applyAlignment="1">
      <alignment horizontal="center" wrapText="1"/>
    </xf>
    <xf numFmtId="0" fontId="34" fillId="9" borderId="47" xfId="0" applyFont="1" applyFill="1" applyBorder="1" applyAlignment="1">
      <alignment horizontal="center" wrapText="1"/>
    </xf>
    <xf numFmtId="0" fontId="53" fillId="0" borderId="34" xfId="0" applyFont="1" applyBorder="1" applyAlignment="1">
      <alignment horizontal="center" vertical="center" wrapText="1"/>
    </xf>
    <xf numFmtId="0" fontId="58" fillId="9" borderId="47" xfId="0" applyFont="1" applyFill="1" applyBorder="1" applyAlignment="1">
      <alignment horizontal="center" vertical="center" wrapText="1"/>
    </xf>
    <xf numFmtId="10" fontId="58" fillId="0" borderId="34" xfId="0" applyNumberFormat="1" applyFont="1" applyBorder="1" applyAlignment="1">
      <alignment horizontal="center" vertical="center" wrapText="1"/>
    </xf>
    <xf numFmtId="0" fontId="62" fillId="0" borderId="47" xfId="0" applyFont="1" applyBorder="1" applyAlignment="1">
      <alignment horizontal="center" vertical="center" wrapText="1"/>
    </xf>
    <xf numFmtId="0" fontId="32" fillId="0" borderId="42" xfId="0" applyFont="1" applyBorder="1" applyAlignment="1">
      <alignment horizontal="center" wrapText="1"/>
    </xf>
    <xf numFmtId="0" fontId="53" fillId="0" borderId="0" xfId="0" applyFont="1" applyAlignment="1">
      <alignment horizontal="left"/>
    </xf>
    <xf numFmtId="0" fontId="58" fillId="0" borderId="34" xfId="0" applyFont="1" applyBorder="1" applyAlignment="1">
      <alignment horizontal="center" vertical="center" wrapText="1"/>
    </xf>
    <xf numFmtId="0" fontId="69" fillId="0" borderId="47" xfId="0" applyFont="1" applyBorder="1" applyAlignment="1">
      <alignment horizontal="center" vertical="center" wrapText="1"/>
    </xf>
    <xf numFmtId="0" fontId="69" fillId="0" borderId="32" xfId="0" applyFont="1" applyBorder="1" applyAlignment="1">
      <alignment horizontal="center" vertical="center" wrapText="1"/>
    </xf>
    <xf numFmtId="0" fontId="77" fillId="0" borderId="20" xfId="0" applyFont="1" applyBorder="1" applyAlignment="1">
      <alignment horizontal="center" vertical="top" wrapText="1"/>
    </xf>
    <xf numFmtId="0" fontId="77" fillId="0" borderId="37" xfId="0" applyFont="1" applyBorder="1" applyAlignment="1">
      <alignment horizontal="center" vertical="top" wrapText="1"/>
    </xf>
    <xf numFmtId="0" fontId="77" fillId="13" borderId="23" xfId="0" applyFont="1" applyFill="1" applyBorder="1" applyAlignment="1">
      <alignment horizontal="center" vertical="top" wrapText="1"/>
    </xf>
    <xf numFmtId="0" fontId="78" fillId="13" borderId="32" xfId="0" applyFont="1" applyFill="1" applyBorder="1" applyAlignment="1">
      <alignment horizontal="center" vertical="top" wrapText="1"/>
    </xf>
    <xf numFmtId="0" fontId="77" fillId="0" borderId="23" xfId="0" applyFont="1" applyBorder="1" applyAlignment="1">
      <alignment vertical="top" wrapText="1"/>
    </xf>
    <xf numFmtId="0" fontId="78" fillId="0" borderId="32" xfId="0" applyFont="1" applyBorder="1" applyAlignment="1">
      <alignment horizontal="center" vertical="top" wrapText="1"/>
    </xf>
    <xf numFmtId="0" fontId="52" fillId="0" borderId="23" xfId="0" applyFont="1" applyBorder="1" applyAlignment="1">
      <alignment vertical="top" wrapText="1"/>
    </xf>
    <xf numFmtId="0" fontId="78" fillId="0" borderId="23" xfId="0" applyFont="1" applyBorder="1" applyAlignment="1">
      <alignment vertical="top" wrapText="1"/>
    </xf>
    <xf numFmtId="0" fontId="78" fillId="13" borderId="23" xfId="0" applyFont="1" applyFill="1" applyBorder="1" applyAlignment="1">
      <alignment vertical="top" wrapText="1"/>
    </xf>
    <xf numFmtId="0" fontId="78" fillId="13" borderId="32" xfId="0" applyFont="1" applyFill="1" applyBorder="1" applyAlignment="1">
      <alignment vertical="top" wrapText="1"/>
    </xf>
    <xf numFmtId="0" fontId="78" fillId="0" borderId="32" xfId="0" applyFont="1" applyBorder="1" applyAlignment="1">
      <alignment vertical="top" wrapText="1"/>
    </xf>
    <xf numFmtId="0" fontId="77" fillId="13" borderId="23" xfId="0" applyFont="1" applyFill="1" applyBorder="1" applyAlignment="1">
      <alignment vertical="top" wrapText="1"/>
    </xf>
    <xf numFmtId="0" fontId="78" fillId="0" borderId="33" xfId="0" applyFont="1" applyBorder="1" applyAlignment="1">
      <alignment vertical="top" wrapText="1"/>
    </xf>
    <xf numFmtId="0" fontId="78" fillId="0" borderId="0" xfId="0" applyFont="1"/>
    <xf numFmtId="0" fontId="78" fillId="0" borderId="30" xfId="0" applyFont="1" applyBorder="1" applyAlignment="1">
      <alignment horizontal="center" vertical="top" wrapText="1"/>
    </xf>
    <xf numFmtId="0" fontId="78" fillId="0" borderId="23" xfId="0" applyFont="1" applyBorder="1" applyAlignment="1">
      <alignment horizontal="center" vertical="top" wrapText="1"/>
    </xf>
    <xf numFmtId="0" fontId="82" fillId="0" borderId="55" xfId="0" applyFont="1" applyBorder="1" applyAlignment="1">
      <alignment wrapText="1"/>
    </xf>
    <xf numFmtId="0" fontId="83" fillId="0" borderId="34" xfId="0" applyFont="1" applyBorder="1" applyAlignment="1">
      <alignment vertical="top" wrapText="1"/>
    </xf>
    <xf numFmtId="0" fontId="83" fillId="0" borderId="32" xfId="0" applyFont="1" applyBorder="1" applyAlignment="1">
      <alignment vertical="top" wrapText="1"/>
    </xf>
    <xf numFmtId="0" fontId="83" fillId="0" borderId="34" xfId="0" applyFont="1" applyBorder="1" applyAlignment="1">
      <alignment wrapText="1"/>
    </xf>
    <xf numFmtId="0" fontId="83" fillId="0" borderId="32" xfId="0" applyFont="1" applyBorder="1" applyAlignment="1">
      <alignment wrapText="1"/>
    </xf>
    <xf numFmtId="0" fontId="83" fillId="0" borderId="32" xfId="0" applyFont="1" applyBorder="1" applyAlignment="1">
      <alignment horizontal="left" wrapText="1" indent="2"/>
    </xf>
    <xf numFmtId="0" fontId="82" fillId="0" borderId="56" xfId="0" applyFont="1" applyBorder="1" applyAlignment="1">
      <alignment wrapText="1"/>
    </xf>
    <xf numFmtId="0" fontId="83" fillId="0" borderId="32" xfId="0" applyFont="1" applyBorder="1" applyAlignment="1">
      <alignment horizontal="left" wrapText="1" indent="1"/>
    </xf>
    <xf numFmtId="0" fontId="83" fillId="14" borderId="32" xfId="0" applyFont="1" applyFill="1" applyBorder="1" applyAlignment="1">
      <alignment vertical="top" wrapText="1"/>
    </xf>
    <xf numFmtId="0" fontId="83" fillId="14" borderId="34" xfId="0" applyFont="1" applyFill="1" applyBorder="1" applyAlignment="1">
      <alignment vertical="top" wrapText="1"/>
    </xf>
    <xf numFmtId="0" fontId="83" fillId="14" borderId="31" xfId="0" applyFont="1" applyFill="1" applyBorder="1" applyAlignment="1">
      <alignment vertical="top" wrapText="1"/>
    </xf>
    <xf numFmtId="0" fontId="83" fillId="0" borderId="37" xfId="0" applyFont="1" applyBorder="1" applyAlignment="1">
      <alignment vertical="top" wrapText="1"/>
    </xf>
    <xf numFmtId="0" fontId="83" fillId="0" borderId="31" xfId="0" applyFont="1" applyBorder="1" applyAlignment="1">
      <alignment vertical="top" wrapText="1"/>
    </xf>
    <xf numFmtId="0" fontId="82" fillId="0" borderId="38" xfId="0" applyFont="1" applyBorder="1" applyAlignment="1">
      <alignment wrapText="1"/>
    </xf>
    <xf numFmtId="0" fontId="82" fillId="0" borderId="64" xfId="0" applyFont="1" applyBorder="1" applyAlignment="1">
      <alignment wrapText="1"/>
    </xf>
    <xf numFmtId="0" fontId="58" fillId="0" borderId="38" xfId="0" applyFont="1" applyBorder="1" applyAlignment="1">
      <alignment wrapText="1"/>
    </xf>
    <xf numFmtId="0" fontId="0" fillId="0" borderId="55" xfId="0" applyBorder="1" applyAlignment="1"/>
    <xf numFmtId="0" fontId="0" fillId="0" borderId="56" xfId="0" applyBorder="1" applyAlignment="1"/>
    <xf numFmtId="0" fontId="82" fillId="14" borderId="64" xfId="0" applyFont="1" applyFill="1" applyBorder="1" applyAlignment="1">
      <alignment wrapText="1"/>
    </xf>
    <xf numFmtId="0" fontId="82" fillId="14" borderId="56" xfId="0" applyFont="1" applyFill="1" applyBorder="1" applyAlignment="1">
      <alignment wrapText="1"/>
    </xf>
    <xf numFmtId="0" fontId="82" fillId="14" borderId="55" xfId="0" applyFont="1" applyFill="1" applyBorder="1" applyAlignment="1">
      <alignment wrapText="1"/>
    </xf>
    <xf numFmtId="0" fontId="6" fillId="0" borderId="0" xfId="0" applyFont="1" applyAlignment="1">
      <alignment horizontal="left"/>
    </xf>
    <xf numFmtId="0" fontId="39" fillId="0" borderId="0" xfId="0" applyFont="1" applyAlignment="1">
      <alignment horizontal="left"/>
    </xf>
    <xf numFmtId="0" fontId="26" fillId="0" borderId="0" xfId="0" applyFont="1" applyAlignment="1">
      <alignment horizontal="left"/>
    </xf>
    <xf numFmtId="0" fontId="0" fillId="0" borderId="0" xfId="0" applyAlignment="1">
      <alignment horizontal="left"/>
    </xf>
    <xf numFmtId="0" fontId="78" fillId="0" borderId="20" xfId="0" applyFont="1" applyBorder="1" applyAlignment="1">
      <alignment vertical="top" wrapText="1"/>
    </xf>
    <xf numFmtId="0" fontId="78" fillId="0" borderId="20" xfId="0" applyFont="1" applyBorder="1" applyAlignment="1">
      <alignment horizontal="center" vertical="top" wrapText="1"/>
    </xf>
    <xf numFmtId="0" fontId="78" fillId="0" borderId="23" xfId="0" applyFont="1" applyBorder="1" applyAlignment="1">
      <alignment horizontal="left" vertical="top" wrapText="1"/>
    </xf>
    <xf numFmtId="0" fontId="80" fillId="0" borderId="32" xfId="0" applyFont="1" applyBorder="1" applyAlignment="1">
      <alignment vertical="top" wrapText="1"/>
    </xf>
    <xf numFmtId="0" fontId="52" fillId="0" borderId="32" xfId="0" applyFont="1" applyBorder="1" applyAlignment="1">
      <alignment vertical="top" wrapText="1"/>
    </xf>
    <xf numFmtId="0" fontId="78" fillId="0" borderId="31" xfId="0" applyFont="1" applyBorder="1" applyAlignment="1">
      <alignment vertical="top" wrapText="1"/>
    </xf>
    <xf numFmtId="0" fontId="78" fillId="0" borderId="37" xfId="0" applyFont="1" applyBorder="1" applyAlignment="1">
      <alignment vertical="top" wrapText="1"/>
    </xf>
    <xf numFmtId="0" fontId="77" fillId="0" borderId="33" xfId="0" applyFont="1" applyBorder="1" applyAlignment="1">
      <alignment vertical="top" wrapText="1"/>
    </xf>
    <xf numFmtId="0" fontId="32" fillId="11" borderId="38" xfId="0" applyFont="1" applyFill="1" applyBorder="1" applyAlignment="1">
      <alignment wrapText="1"/>
    </xf>
    <xf numFmtId="0" fontId="81" fillId="11" borderId="37" xfId="0" applyFont="1" applyFill="1" applyBorder="1" applyAlignment="1">
      <alignment horizontal="center" wrapText="1"/>
    </xf>
    <xf numFmtId="0" fontId="81" fillId="11" borderId="38" xfId="0" applyFont="1" applyFill="1" applyBorder="1" applyAlignment="1">
      <alignment wrapText="1"/>
    </xf>
    <xf numFmtId="0" fontId="81" fillId="11" borderId="32" xfId="0" applyFont="1" applyFill="1" applyBorder="1" applyAlignment="1">
      <alignment horizontal="center" wrapText="1"/>
    </xf>
    <xf numFmtId="0" fontId="81" fillId="11" borderId="56" xfId="0" applyFont="1" applyFill="1" applyBorder="1" applyAlignment="1">
      <alignment horizontal="center" wrapText="1"/>
    </xf>
    <xf numFmtId="0" fontId="81" fillId="11" borderId="38" xfId="0" applyFont="1" applyFill="1" applyBorder="1" applyAlignment="1">
      <alignment horizontal="center" wrapText="1"/>
    </xf>
    <xf numFmtId="0" fontId="77" fillId="11" borderId="23" xfId="0" applyFont="1" applyFill="1" applyBorder="1" applyAlignment="1">
      <alignment vertical="top" wrapText="1"/>
    </xf>
    <xf numFmtId="0" fontId="78" fillId="11" borderId="32" xfId="0" applyFont="1" applyFill="1" applyBorder="1" applyAlignment="1">
      <alignment horizontal="center" vertical="top" wrapText="1"/>
    </xf>
    <xf numFmtId="0" fontId="78" fillId="11" borderId="32" xfId="0" applyFont="1" applyFill="1" applyBorder="1" applyAlignment="1">
      <alignment vertical="top" wrapText="1"/>
    </xf>
    <xf numFmtId="0" fontId="78" fillId="11" borderId="23" xfId="0" applyFont="1" applyFill="1" applyBorder="1" applyAlignment="1">
      <alignment vertical="top" wrapText="1"/>
    </xf>
    <xf numFmtId="0" fontId="0" fillId="5" borderId="0" xfId="0" applyFill="1" applyBorder="1"/>
    <xf numFmtId="0" fontId="4" fillId="0" borderId="0" xfId="2" applyFont="1"/>
    <xf numFmtId="0" fontId="38" fillId="5" borderId="0" xfId="2" applyFont="1" applyFill="1"/>
    <xf numFmtId="0" fontId="4" fillId="0" borderId="0" xfId="0" applyFont="1" applyAlignment="1">
      <alignment wrapText="1"/>
    </xf>
    <xf numFmtId="0" fontId="1" fillId="0" borderId="75" xfId="0" applyFont="1" applyBorder="1" applyAlignment="1">
      <alignment wrapText="1"/>
    </xf>
    <xf numFmtId="0" fontId="0" fillId="0" borderId="29" xfId="0" applyBorder="1" applyAlignment="1">
      <alignment wrapText="1"/>
    </xf>
    <xf numFmtId="0" fontId="0" fillId="0" borderId="76" xfId="0" applyBorder="1"/>
    <xf numFmtId="0" fontId="0" fillId="0" borderId="40" xfId="0" applyBorder="1"/>
    <xf numFmtId="0" fontId="1" fillId="0" borderId="5" xfId="0" applyFont="1" applyBorder="1" applyAlignment="1">
      <alignment wrapText="1"/>
    </xf>
    <xf numFmtId="0" fontId="1" fillId="0" borderId="15" xfId="0" applyFont="1" applyBorder="1" applyAlignment="1">
      <alignment wrapText="1"/>
    </xf>
    <xf numFmtId="0" fontId="0" fillId="0" borderId="75" xfId="0" applyBorder="1" applyAlignment="1">
      <alignment wrapText="1"/>
    </xf>
    <xf numFmtId="0" fontId="0" fillId="0" borderId="76" xfId="0" applyBorder="1" applyAlignment="1">
      <alignment wrapText="1"/>
    </xf>
    <xf numFmtId="0" fontId="0" fillId="0" borderId="39" xfId="0" applyBorder="1"/>
    <xf numFmtId="0" fontId="0" fillId="0" borderId="0" xfId="0" applyBorder="1" applyAlignment="1">
      <alignment wrapText="1"/>
    </xf>
    <xf numFmtId="0" fontId="0" fillId="0" borderId="77" xfId="0" applyBorder="1" applyAlignment="1">
      <alignment wrapText="1"/>
    </xf>
    <xf numFmtId="0" fontId="0" fillId="0" borderId="5" xfId="0" applyBorder="1" applyAlignment="1">
      <alignment wrapText="1"/>
    </xf>
    <xf numFmtId="0" fontId="0" fillId="0" borderId="15" xfId="0" applyBorder="1" applyAlignment="1">
      <alignment wrapText="1"/>
    </xf>
    <xf numFmtId="0" fontId="0" fillId="0" borderId="5" xfId="0" applyBorder="1"/>
    <xf numFmtId="0" fontId="0" fillId="0" borderId="29" xfId="0" applyFont="1" applyFill="1" applyBorder="1" applyAlignment="1">
      <alignment wrapText="1"/>
    </xf>
    <xf numFmtId="0" fontId="0" fillId="0" borderId="0" xfId="0" applyBorder="1"/>
    <xf numFmtId="0" fontId="0" fillId="0" borderId="39" xfId="0" applyBorder="1" applyAlignment="1">
      <alignment wrapText="1"/>
    </xf>
    <xf numFmtId="0" fontId="4" fillId="4" borderId="75" xfId="0" applyFont="1" applyFill="1" applyBorder="1" applyAlignment="1">
      <alignment wrapText="1"/>
    </xf>
    <xf numFmtId="0" fontId="4" fillId="4" borderId="76" xfId="0" applyFont="1" applyFill="1" applyBorder="1" applyAlignment="1">
      <alignment wrapText="1"/>
    </xf>
    <xf numFmtId="0" fontId="4" fillId="4" borderId="0" xfId="0" applyFont="1" applyFill="1" applyAlignment="1">
      <alignment wrapText="1"/>
    </xf>
    <xf numFmtId="0" fontId="0" fillId="0" borderId="10" xfId="0" applyBorder="1" applyAlignment="1">
      <alignment wrapText="1"/>
    </xf>
    <xf numFmtId="0" fontId="0" fillId="4" borderId="77" xfId="0" applyFill="1" applyBorder="1"/>
    <xf numFmtId="0" fontId="4" fillId="4" borderId="39" xfId="0" applyFont="1" applyFill="1" applyBorder="1" applyAlignment="1">
      <alignment wrapText="1"/>
    </xf>
    <xf numFmtId="0" fontId="4" fillId="4" borderId="77" xfId="0" applyFont="1" applyFill="1" applyBorder="1"/>
    <xf numFmtId="9" fontId="55" fillId="0" borderId="34" xfId="0" applyNumberFormat="1" applyFont="1" applyBorder="1" applyAlignment="1">
      <alignment horizontal="center" vertical="center" wrapText="1"/>
    </xf>
    <xf numFmtId="0" fontId="88" fillId="0" borderId="34" xfId="0" applyFont="1" applyBorder="1" applyAlignment="1">
      <alignment horizontal="center" wrapText="1"/>
    </xf>
    <xf numFmtId="9" fontId="54" fillId="0" borderId="47" xfId="0" applyNumberFormat="1" applyFont="1" applyBorder="1" applyAlignment="1">
      <alignment horizontal="center" vertical="top" wrapText="1"/>
    </xf>
    <xf numFmtId="0" fontId="34" fillId="9" borderId="32" xfId="0" applyFont="1" applyFill="1" applyBorder="1" applyAlignment="1">
      <alignment horizontal="center" vertical="top" wrapText="1"/>
    </xf>
    <xf numFmtId="0" fontId="37" fillId="0" borderId="64" xfId="0" applyFont="1" applyBorder="1" applyAlignment="1">
      <alignment horizontal="left" wrapText="1"/>
    </xf>
    <xf numFmtId="0" fontId="37" fillId="0" borderId="69" xfId="0" applyFont="1" applyBorder="1" applyAlignment="1">
      <alignment horizontal="left" wrapText="1"/>
    </xf>
    <xf numFmtId="0" fontId="37" fillId="0" borderId="31" xfId="0" applyFont="1" applyBorder="1" applyAlignment="1">
      <alignment horizontal="left" wrapText="1"/>
    </xf>
    <xf numFmtId="0" fontId="37" fillId="0" borderId="55" xfId="0" applyFont="1" applyBorder="1" applyAlignment="1">
      <alignment horizontal="left" wrapText="1"/>
    </xf>
    <xf numFmtId="0" fontId="37" fillId="0" borderId="0" xfId="0" applyFont="1" applyBorder="1" applyAlignment="1">
      <alignment horizontal="left" wrapText="1"/>
    </xf>
    <xf numFmtId="0" fontId="37" fillId="0" borderId="34" xfId="0" applyFont="1" applyBorder="1" applyAlignment="1">
      <alignment horizontal="left" wrapText="1"/>
    </xf>
    <xf numFmtId="0" fontId="37" fillId="0" borderId="56" xfId="0" applyFont="1" applyBorder="1" applyAlignment="1">
      <alignment horizontal="left" wrapText="1"/>
    </xf>
    <xf numFmtId="0" fontId="37" fillId="0" borderId="18" xfId="0" applyFont="1" applyBorder="1" applyAlignment="1">
      <alignment horizontal="left" wrapText="1"/>
    </xf>
    <xf numFmtId="0" fontId="37" fillId="0" borderId="32" xfId="0" applyFont="1" applyBorder="1" applyAlignment="1">
      <alignment horizontal="left" wrapText="1"/>
    </xf>
    <xf numFmtId="0" fontId="77" fillId="11" borderId="38" xfId="0" applyFont="1" applyFill="1" applyBorder="1" applyAlignment="1">
      <alignment horizontal="left" vertical="top" wrapText="1"/>
    </xf>
    <xf numFmtId="0" fontId="0" fillId="11" borderId="74" xfId="0" applyFill="1" applyBorder="1"/>
    <xf numFmtId="0" fontId="0" fillId="11" borderId="37" xfId="0" applyFill="1" applyBorder="1"/>
    <xf numFmtId="0" fontId="78" fillId="0" borderId="31" xfId="0" applyFont="1" applyBorder="1" applyAlignment="1">
      <alignment vertical="top" wrapText="1"/>
    </xf>
    <xf numFmtId="0" fontId="78" fillId="0" borderId="32" xfId="0" applyFont="1" applyBorder="1" applyAlignment="1">
      <alignment vertical="top" wrapText="1"/>
    </xf>
    <xf numFmtId="0" fontId="78" fillId="0" borderId="30" xfId="0" applyFont="1" applyBorder="1" applyAlignment="1">
      <alignment horizontal="center" vertical="top" wrapText="1"/>
    </xf>
    <xf numFmtId="0" fontId="78" fillId="0" borderId="23" xfId="0" applyFont="1" applyBorder="1" applyAlignment="1">
      <alignment horizontal="center" vertical="top" wrapText="1"/>
    </xf>
    <xf numFmtId="0" fontId="83" fillId="0" borderId="31" xfId="0" applyFont="1" applyBorder="1" applyAlignment="1">
      <alignment wrapText="1"/>
    </xf>
    <xf numFmtId="0" fontId="83" fillId="0" borderId="32" xfId="0" applyFont="1" applyBorder="1" applyAlignment="1">
      <alignment wrapText="1"/>
    </xf>
    <xf numFmtId="0" fontId="83" fillId="0" borderId="34" xfId="0" applyFont="1" applyBorder="1" applyAlignment="1">
      <alignment wrapText="1"/>
    </xf>
    <xf numFmtId="0" fontId="15" fillId="0" borderId="0" xfId="0" applyFont="1" applyAlignment="1">
      <alignment horizontal="left" vertical="top" wrapText="1"/>
    </xf>
    <xf numFmtId="0" fontId="0" fillId="0" borderId="19" xfId="0" applyNumberFormat="1" applyBorder="1" applyAlignment="1">
      <alignment horizontal="center" wrapText="1"/>
    </xf>
    <xf numFmtId="0" fontId="0" fillId="0" borderId="3" xfId="0" applyNumberFormat="1" applyBorder="1" applyAlignment="1">
      <alignment horizontal="center" wrapText="1"/>
    </xf>
    <xf numFmtId="0" fontId="0" fillId="0" borderId="10" xfId="0" applyNumberFormat="1" applyBorder="1" applyAlignment="1">
      <alignment horizontal="center" wrapText="1"/>
    </xf>
    <xf numFmtId="0" fontId="1" fillId="0" borderId="75" xfId="0" applyFont="1" applyBorder="1" applyAlignment="1">
      <alignment horizontal="left" wrapText="1"/>
    </xf>
    <xf numFmtId="0" fontId="1" fillId="0" borderId="29" xfId="0" applyFont="1" applyBorder="1" applyAlignment="1">
      <alignment horizontal="left" wrapText="1"/>
    </xf>
    <xf numFmtId="0" fontId="1" fillId="0" borderId="76" xfId="0" applyFont="1" applyBorder="1" applyAlignment="1">
      <alignment horizontal="left" wrapText="1"/>
    </xf>
    <xf numFmtId="0" fontId="1" fillId="0" borderId="39" xfId="0" applyNumberFormat="1" applyFont="1" applyBorder="1" applyAlignment="1">
      <alignment horizontal="left" wrapText="1"/>
    </xf>
    <xf numFmtId="0" fontId="1" fillId="0" borderId="0" xfId="0" applyNumberFormat="1" applyFont="1" applyBorder="1" applyAlignment="1">
      <alignment horizontal="left" wrapText="1"/>
    </xf>
    <xf numFmtId="0" fontId="1" fillId="0" borderId="77" xfId="0" applyNumberFormat="1" applyFont="1" applyBorder="1" applyAlignment="1">
      <alignment horizontal="left" wrapText="1"/>
    </xf>
    <xf numFmtId="0" fontId="0" fillId="0" borderId="39" xfId="0" applyNumberFormat="1" applyBorder="1" applyAlignment="1">
      <alignment horizontal="left" wrapText="1"/>
    </xf>
    <xf numFmtId="0" fontId="0" fillId="0" borderId="0" xfId="0" applyNumberFormat="1" applyBorder="1" applyAlignment="1">
      <alignment horizontal="left" wrapText="1"/>
    </xf>
    <xf numFmtId="0" fontId="0" fillId="0" borderId="77" xfId="0" applyNumberFormat="1" applyBorder="1" applyAlignment="1">
      <alignment horizontal="left" wrapText="1"/>
    </xf>
    <xf numFmtId="0" fontId="0" fillId="0" borderId="40" xfId="0" applyNumberFormat="1" applyBorder="1" applyAlignment="1">
      <alignment horizontal="left" wrapText="1"/>
    </xf>
    <xf numFmtId="0" fontId="0" fillId="0" borderId="5" xfId="0" applyNumberFormat="1" applyBorder="1" applyAlignment="1">
      <alignment horizontal="left" wrapText="1"/>
    </xf>
    <xf numFmtId="0" fontId="0" fillId="0" borderId="15" xfId="0" applyNumberFormat="1" applyBorder="1" applyAlignment="1">
      <alignment horizontal="left" wrapText="1"/>
    </xf>
    <xf numFmtId="0" fontId="4" fillId="4" borderId="19" xfId="0" applyFont="1" applyFill="1" applyBorder="1" applyAlignment="1">
      <alignment horizontal="left" wrapText="1"/>
    </xf>
    <xf numFmtId="0" fontId="4" fillId="4" borderId="3" xfId="0" applyFont="1" applyFill="1" applyBorder="1" applyAlignment="1">
      <alignment horizontal="left" wrapText="1"/>
    </xf>
    <xf numFmtId="0" fontId="4" fillId="4" borderId="10" xfId="0" applyFont="1" applyFill="1" applyBorder="1" applyAlignment="1">
      <alignment horizontal="left" wrapText="1"/>
    </xf>
    <xf numFmtId="0" fontId="64" fillId="0" borderId="30" xfId="0" applyFont="1" applyBorder="1" applyAlignment="1">
      <alignment horizontal="center" vertical="center" wrapText="1"/>
    </xf>
    <xf numFmtId="0" fontId="64" fillId="0" borderId="23" xfId="0" applyFont="1" applyBorder="1" applyAlignment="1">
      <alignment horizontal="center" vertical="center" wrapText="1"/>
    </xf>
    <xf numFmtId="0" fontId="73" fillId="0" borderId="64" xfId="0" applyFont="1" applyBorder="1" applyAlignment="1">
      <alignment horizontal="center" wrapText="1"/>
    </xf>
    <xf numFmtId="0" fontId="73" fillId="0" borderId="31" xfId="0" applyFont="1" applyBorder="1" applyAlignment="1">
      <alignment horizontal="center" wrapText="1"/>
    </xf>
    <xf numFmtId="9" fontId="53" fillId="0" borderId="56" xfId="0" applyNumberFormat="1" applyFont="1" applyBorder="1" applyAlignment="1">
      <alignment horizontal="center" wrapText="1"/>
    </xf>
    <xf numFmtId="9" fontId="53" fillId="0" borderId="32" xfId="0" applyNumberFormat="1" applyFont="1" applyBorder="1" applyAlignment="1">
      <alignment horizontal="center" wrapText="1"/>
    </xf>
    <xf numFmtId="10" fontId="53" fillId="0" borderId="30" xfId="0" applyNumberFormat="1" applyFont="1" applyBorder="1" applyAlignment="1">
      <alignment horizontal="center" vertical="center" wrapText="1"/>
    </xf>
    <xf numFmtId="10" fontId="53" fillId="0" borderId="63" xfId="0" applyNumberFormat="1" applyFont="1" applyBorder="1" applyAlignment="1">
      <alignment horizontal="center" vertical="center" wrapText="1"/>
    </xf>
    <xf numFmtId="0" fontId="88" fillId="0" borderId="66" xfId="0" applyFont="1" applyBorder="1" applyAlignment="1">
      <alignment horizontal="center" vertical="center" wrapText="1"/>
    </xf>
    <xf numFmtId="0" fontId="88" fillId="0" borderId="67" xfId="0" applyFont="1" applyBorder="1" applyAlignment="1">
      <alignment horizontal="center" vertical="center" wrapText="1"/>
    </xf>
    <xf numFmtId="164" fontId="53" fillId="0" borderId="30" xfId="0" applyNumberFormat="1" applyFont="1" applyBorder="1" applyAlignment="1">
      <alignment horizontal="center" vertical="center" wrapText="1"/>
    </xf>
    <xf numFmtId="164" fontId="53" fillId="0" borderId="63" xfId="0" applyNumberFormat="1" applyFont="1" applyBorder="1" applyAlignment="1">
      <alignment horizontal="center" vertical="center" wrapText="1"/>
    </xf>
    <xf numFmtId="0" fontId="70" fillId="9" borderId="56" xfId="0" applyFont="1" applyFill="1" applyBorder="1" applyAlignment="1">
      <alignment horizontal="center" vertical="top" wrapText="1"/>
    </xf>
    <xf numFmtId="0" fontId="70" fillId="9" borderId="32" xfId="0" applyFont="1" applyFill="1" applyBorder="1" applyAlignment="1">
      <alignment horizontal="center" vertical="top" wrapText="1"/>
    </xf>
    <xf numFmtId="10" fontId="53" fillId="0" borderId="64" xfId="0" applyNumberFormat="1" applyFont="1" applyBorder="1" applyAlignment="1">
      <alignment horizontal="center" vertical="center" wrapText="1"/>
    </xf>
    <xf numFmtId="10" fontId="53" fillId="0" borderId="31" xfId="0" applyNumberFormat="1" applyFont="1" applyBorder="1" applyAlignment="1">
      <alignment horizontal="center" vertical="center" wrapText="1"/>
    </xf>
    <xf numFmtId="10" fontId="53" fillId="0" borderId="65" xfId="0" applyNumberFormat="1" applyFont="1" applyBorder="1" applyAlignment="1">
      <alignment horizontal="center" vertical="center" wrapText="1"/>
    </xf>
    <xf numFmtId="10" fontId="53" fillId="0" borderId="47" xfId="0" applyNumberFormat="1" applyFont="1" applyBorder="1" applyAlignment="1">
      <alignment horizontal="center" vertical="center" wrapText="1"/>
    </xf>
    <xf numFmtId="0" fontId="34" fillId="0" borderId="53" xfId="0" applyFont="1" applyBorder="1" applyAlignment="1">
      <alignment horizontal="center" vertical="center" wrapText="1"/>
    </xf>
    <xf numFmtId="0" fontId="34" fillId="0" borderId="54"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34" xfId="0" applyFont="1" applyBorder="1" applyAlignment="1">
      <alignment horizontal="center" vertical="center" wrapText="1"/>
    </xf>
    <xf numFmtId="0" fontId="0" fillId="0" borderId="56" xfId="0" applyBorder="1" applyAlignment="1">
      <alignment horizontal="center" wrapText="1"/>
    </xf>
    <xf numFmtId="0" fontId="0" fillId="0" borderId="32" xfId="0" applyBorder="1" applyAlignment="1">
      <alignment horizontal="center" wrapText="1"/>
    </xf>
    <xf numFmtId="9" fontId="53" fillId="0" borderId="30" xfId="0" applyNumberFormat="1" applyFont="1" applyBorder="1" applyAlignment="1">
      <alignment horizontal="center" vertical="center" wrapText="1"/>
    </xf>
    <xf numFmtId="9" fontId="53" fillId="0" borderId="23" xfId="0" applyNumberFormat="1" applyFont="1" applyBorder="1" applyAlignment="1">
      <alignment horizontal="center" vertical="center" wrapText="1"/>
    </xf>
    <xf numFmtId="0" fontId="34" fillId="9" borderId="72" xfId="0" applyFont="1" applyFill="1" applyBorder="1" applyAlignment="1">
      <alignment horizontal="center" vertical="top" wrapText="1"/>
    </xf>
    <xf numFmtId="0" fontId="34" fillId="9" borderId="73" xfId="0" applyFont="1" applyFill="1" applyBorder="1" applyAlignment="1">
      <alignment horizontal="center" vertical="top" wrapText="1"/>
    </xf>
    <xf numFmtId="0" fontId="4" fillId="0" borderId="0" xfId="0" applyFont="1" applyAlignment="1">
      <alignment horizontal="left" vertical="top" wrapText="1"/>
    </xf>
    <xf numFmtId="0" fontId="58" fillId="9" borderId="53" xfId="0" applyFont="1" applyFill="1" applyBorder="1" applyAlignment="1">
      <alignment horizontal="center" vertical="center" wrapText="1"/>
    </xf>
    <xf numFmtId="0" fontId="58" fillId="9" borderId="54" xfId="0" applyFont="1" applyFill="1" applyBorder="1" applyAlignment="1">
      <alignment horizontal="center" vertical="center" wrapText="1"/>
    </xf>
    <xf numFmtId="0" fontId="58" fillId="9" borderId="56" xfId="0" applyFont="1" applyFill="1" applyBorder="1" applyAlignment="1">
      <alignment horizontal="center" vertical="center" wrapText="1"/>
    </xf>
    <xf numFmtId="0" fontId="58" fillId="9" borderId="32" xfId="0" applyFont="1" applyFill="1" applyBorder="1" applyAlignment="1">
      <alignment horizontal="center" vertical="center" wrapText="1"/>
    </xf>
    <xf numFmtId="0" fontId="71" fillId="0" borderId="64" xfId="0" applyFont="1" applyBorder="1" applyAlignment="1">
      <alignment horizontal="center" wrapText="1"/>
    </xf>
    <xf numFmtId="0" fontId="71" fillId="0" borderId="69" xfId="0" applyFont="1" applyBorder="1" applyAlignment="1">
      <alignment horizontal="center" wrapText="1"/>
    </xf>
    <xf numFmtId="0" fontId="72" fillId="0" borderId="65" xfId="0" applyFont="1" applyBorder="1" applyAlignment="1">
      <alignment horizontal="center" wrapText="1"/>
    </xf>
    <xf numFmtId="0" fontId="72" fillId="0" borderId="48" xfId="0" applyFont="1" applyBorder="1" applyAlignment="1">
      <alignment horizontal="center" wrapText="1"/>
    </xf>
    <xf numFmtId="0" fontId="71" fillId="0" borderId="53" xfId="0" applyFont="1" applyBorder="1" applyAlignment="1">
      <alignment horizontal="center" wrapText="1"/>
    </xf>
    <xf numFmtId="0" fontId="71" fillId="0" borderId="68" xfId="0" applyFont="1" applyBorder="1" applyAlignment="1">
      <alignment horizontal="center" wrapText="1"/>
    </xf>
    <xf numFmtId="0" fontId="72" fillId="0" borderId="55" xfId="0" applyFont="1" applyBorder="1" applyAlignment="1">
      <alignment horizontal="center" wrapText="1"/>
    </xf>
    <xf numFmtId="0" fontId="72" fillId="0" borderId="0" xfId="0" applyFont="1" applyBorder="1" applyAlignment="1">
      <alignment horizontal="center" wrapText="1"/>
    </xf>
    <xf numFmtId="0" fontId="0" fillId="0" borderId="18" xfId="0" applyBorder="1" applyAlignment="1">
      <alignment horizontal="center" wrapText="1"/>
    </xf>
    <xf numFmtId="9" fontId="70" fillId="9" borderId="53" xfId="0" applyNumberFormat="1" applyFont="1" applyFill="1" applyBorder="1" applyAlignment="1">
      <alignment horizontal="center" wrapText="1"/>
    </xf>
    <xf numFmtId="9" fontId="70" fillId="9" borderId="54" xfId="0" applyNumberFormat="1" applyFont="1" applyFill="1" applyBorder="1" applyAlignment="1">
      <alignment horizontal="center" wrapText="1"/>
    </xf>
    <xf numFmtId="0" fontId="68" fillId="12" borderId="70" xfId="0" applyFont="1" applyFill="1" applyBorder="1" applyAlignment="1">
      <alignment horizontal="center" wrapText="1"/>
    </xf>
    <xf numFmtId="0" fontId="68" fillId="12" borderId="62" xfId="0" applyFont="1" applyFill="1" applyBorder="1" applyAlignment="1">
      <alignment horizontal="center" wrapText="1"/>
    </xf>
    <xf numFmtId="0" fontId="58" fillId="0" borderId="30" xfId="0" applyFont="1" applyBorder="1" applyAlignment="1">
      <alignment horizontal="center" vertical="center" wrapText="1"/>
    </xf>
    <xf numFmtId="0" fontId="58" fillId="0" borderId="63" xfId="0" applyFont="1" applyBorder="1" applyAlignment="1">
      <alignment horizontal="center" vertical="center" wrapText="1"/>
    </xf>
    <xf numFmtId="0" fontId="41" fillId="0" borderId="30" xfId="0" applyFont="1" applyBorder="1" applyAlignment="1">
      <alignment vertical="center" wrapText="1"/>
    </xf>
    <xf numFmtId="0" fontId="41" fillId="0" borderId="63" xfId="0" applyFont="1" applyBorder="1" applyAlignment="1">
      <alignment vertical="center" wrapText="1"/>
    </xf>
    <xf numFmtId="9" fontId="58" fillId="0" borderId="30" xfId="0" applyNumberFormat="1" applyFont="1" applyBorder="1" applyAlignment="1">
      <alignment horizontal="center" vertical="center" wrapText="1"/>
    </xf>
    <xf numFmtId="9" fontId="58" fillId="0" borderId="63" xfId="0" applyNumberFormat="1" applyFont="1" applyBorder="1" applyAlignment="1">
      <alignment horizontal="center" vertical="center" wrapText="1"/>
    </xf>
    <xf numFmtId="0" fontId="41" fillId="0" borderId="30" xfId="0" applyFont="1" applyBorder="1" applyAlignment="1">
      <alignment horizontal="left" vertical="center" wrapText="1"/>
    </xf>
    <xf numFmtId="0" fontId="41" fillId="0" borderId="23" xfId="0" applyFont="1" applyBorder="1" applyAlignment="1">
      <alignment horizontal="left" vertical="center" wrapText="1"/>
    </xf>
    <xf numFmtId="9" fontId="58" fillId="0" borderId="23" xfId="0" applyNumberFormat="1" applyFont="1" applyBorder="1" applyAlignment="1">
      <alignment horizontal="center" vertical="center" wrapText="1"/>
    </xf>
    <xf numFmtId="0" fontId="63" fillId="12" borderId="70" xfId="0" applyFont="1" applyFill="1" applyBorder="1" applyAlignment="1">
      <alignment horizontal="center" wrapText="1"/>
    </xf>
    <xf numFmtId="0" fontId="63" fillId="12" borderId="71" xfId="0" applyFont="1" applyFill="1" applyBorder="1" applyAlignment="1">
      <alignment horizontal="center" wrapText="1"/>
    </xf>
    <xf numFmtId="0" fontId="53" fillId="0" borderId="51" xfId="0" applyFont="1" applyBorder="1" applyAlignment="1">
      <alignment horizontal="center" vertical="center" textRotation="90" wrapText="1"/>
    </xf>
    <xf numFmtId="0" fontId="53" fillId="0" borderId="44" xfId="0" applyFont="1" applyBorder="1" applyAlignment="1">
      <alignment horizontal="center" vertical="center" textRotation="90" wrapText="1"/>
    </xf>
    <xf numFmtId="0" fontId="53" fillId="0" borderId="43" xfId="0" applyFont="1" applyBorder="1" applyAlignment="1">
      <alignment horizontal="center" vertical="center" textRotation="90" wrapText="1"/>
    </xf>
    <xf numFmtId="0" fontId="58" fillId="0" borderId="52" xfId="0" applyFont="1" applyBorder="1" applyAlignment="1">
      <alignment horizontal="center" vertical="center" wrapText="1"/>
    </xf>
    <xf numFmtId="0" fontId="58" fillId="0" borderId="33" xfId="0" applyFont="1" applyBorder="1" applyAlignment="1">
      <alignment horizontal="center" vertical="center" wrapText="1"/>
    </xf>
    <xf numFmtId="0" fontId="58" fillId="0" borderId="23" xfId="0" applyFont="1" applyBorder="1" applyAlignment="1">
      <alignment horizontal="center" vertical="center" wrapText="1"/>
    </xf>
    <xf numFmtId="0" fontId="41" fillId="0" borderId="52" xfId="0" applyFont="1" applyBorder="1" applyAlignment="1">
      <alignment horizontal="left" vertical="center" wrapText="1"/>
    </xf>
    <xf numFmtId="0" fontId="41" fillId="0" borderId="33" xfId="0" applyFont="1" applyBorder="1" applyAlignment="1">
      <alignment horizontal="left" vertical="center" wrapText="1"/>
    </xf>
    <xf numFmtId="0" fontId="64" fillId="0" borderId="52" xfId="0" applyFont="1" applyBorder="1" applyAlignment="1">
      <alignment horizontal="center" vertical="center" wrapText="1"/>
    </xf>
    <xf numFmtId="0" fontId="64" fillId="0" borderId="33" xfId="0" applyFont="1" applyBorder="1" applyAlignment="1">
      <alignment horizontal="center" vertical="center" wrapText="1"/>
    </xf>
    <xf numFmtId="0" fontId="34" fillId="9" borderId="57" xfId="0" applyFont="1" applyFill="1" applyBorder="1" applyAlignment="1">
      <alignment horizontal="center" vertical="center" wrapText="1"/>
    </xf>
    <xf numFmtId="0" fontId="34" fillId="9" borderId="59" xfId="0" applyFont="1" applyFill="1" applyBorder="1" applyAlignment="1">
      <alignment horizontal="center" vertical="center" wrapText="1"/>
    </xf>
    <xf numFmtId="0" fontId="41" fillId="0" borderId="63" xfId="0" applyFont="1" applyBorder="1" applyAlignment="1">
      <alignment horizontal="left" vertical="center" wrapText="1"/>
    </xf>
    <xf numFmtId="0" fontId="88" fillId="0" borderId="30" xfId="0" applyFont="1" applyBorder="1" applyAlignment="1">
      <alignment horizontal="center" vertical="center" wrapText="1"/>
    </xf>
    <xf numFmtId="0" fontId="88" fillId="0" borderId="63" xfId="0" applyFont="1" applyBorder="1" applyAlignment="1">
      <alignment horizontal="center" vertical="center" wrapText="1"/>
    </xf>
    <xf numFmtId="0" fontId="63" fillId="12" borderId="60" xfId="0" applyFont="1" applyFill="1" applyBorder="1" applyAlignment="1">
      <alignment horizontal="center" wrapText="1"/>
    </xf>
    <xf numFmtId="0" fontId="63" fillId="12" borderId="61" xfId="0" applyFont="1" applyFill="1" applyBorder="1" applyAlignment="1">
      <alignment horizontal="center" wrapText="1"/>
    </xf>
    <xf numFmtId="0" fontId="63" fillId="12" borderId="62" xfId="0" applyFont="1" applyFill="1" applyBorder="1" applyAlignment="1">
      <alignment horizontal="center" wrapText="1"/>
    </xf>
    <xf numFmtId="164" fontId="53" fillId="0" borderId="64" xfId="0" applyNumberFormat="1" applyFont="1" applyBorder="1" applyAlignment="1">
      <alignment horizontal="center" vertical="center" wrapText="1"/>
    </xf>
    <xf numFmtId="164" fontId="53" fillId="0" borderId="31" xfId="0" applyNumberFormat="1" applyFont="1" applyBorder="1" applyAlignment="1">
      <alignment horizontal="center" vertical="center" wrapText="1"/>
    </xf>
    <xf numFmtId="164" fontId="53" fillId="0" borderId="65" xfId="0" applyNumberFormat="1" applyFont="1" applyBorder="1" applyAlignment="1">
      <alignment horizontal="center" vertical="center" wrapText="1"/>
    </xf>
    <xf numFmtId="164" fontId="53" fillId="0" borderId="47" xfId="0" applyNumberFormat="1" applyFont="1" applyBorder="1" applyAlignment="1">
      <alignment horizontal="center" vertical="center" wrapText="1"/>
    </xf>
    <xf numFmtId="0" fontId="88" fillId="0" borderId="57" xfId="0" applyFont="1" applyBorder="1" applyAlignment="1">
      <alignment horizontal="center" vertical="center" wrapText="1"/>
    </xf>
    <xf numFmtId="0" fontId="88" fillId="0" borderId="58" xfId="0" applyFont="1" applyBorder="1" applyAlignment="1">
      <alignment horizontal="center" vertical="center" wrapText="1"/>
    </xf>
    <xf numFmtId="0" fontId="88" fillId="0" borderId="59" xfId="0" applyFont="1" applyBorder="1" applyAlignment="1">
      <alignment horizontal="center" vertical="center" wrapText="1"/>
    </xf>
    <xf numFmtId="0" fontId="41" fillId="0" borderId="30" xfId="0" applyFont="1" applyBorder="1" applyAlignment="1">
      <alignment wrapText="1"/>
    </xf>
    <xf numFmtId="0" fontId="41" fillId="0" borderId="63" xfId="0" applyFont="1" applyBorder="1" applyAlignment="1">
      <alignment wrapText="1"/>
    </xf>
    <xf numFmtId="0" fontId="58" fillId="0" borderId="30" xfId="0" applyFont="1" applyBorder="1" applyAlignment="1">
      <alignment horizontal="center" wrapText="1"/>
    </xf>
    <xf numFmtId="0" fontId="58" fillId="0" borderId="63" xfId="0" applyFont="1" applyBorder="1" applyAlignment="1">
      <alignment horizontal="center" wrapText="1"/>
    </xf>
    <xf numFmtId="9" fontId="53" fillId="0" borderId="64" xfId="0" applyNumberFormat="1" applyFont="1" applyBorder="1" applyAlignment="1">
      <alignment horizontal="center" vertical="center" wrapText="1"/>
    </xf>
    <xf numFmtId="9" fontId="53" fillId="0" borderId="31" xfId="0" applyNumberFormat="1" applyFont="1" applyBorder="1" applyAlignment="1">
      <alignment horizontal="center" vertical="center" wrapText="1"/>
    </xf>
    <xf numFmtId="9" fontId="53" fillId="0" borderId="65" xfId="0" applyNumberFormat="1" applyFont="1" applyBorder="1" applyAlignment="1">
      <alignment horizontal="center" vertical="center" wrapText="1"/>
    </xf>
    <xf numFmtId="9" fontId="53" fillId="0" borderId="47" xfId="0" applyNumberFormat="1" applyFont="1" applyBorder="1" applyAlignment="1">
      <alignment horizontal="center" vertical="center" wrapText="1"/>
    </xf>
    <xf numFmtId="0" fontId="61" fillId="0" borderId="30" xfId="0" applyFont="1" applyBorder="1" applyAlignment="1">
      <alignment horizontal="center" vertical="center" wrapText="1"/>
    </xf>
    <xf numFmtId="0" fontId="61" fillId="0" borderId="63" xfId="0" applyFont="1" applyBorder="1" applyAlignment="1">
      <alignment horizontal="center" vertical="center" wrapText="1"/>
    </xf>
    <xf numFmtId="0" fontId="61" fillId="0" borderId="66" xfId="0" applyFont="1" applyBorder="1" applyAlignment="1">
      <alignment horizontal="center" vertical="center" wrapText="1"/>
    </xf>
    <xf numFmtId="0" fontId="61" fillId="0" borderId="67" xfId="0" applyFont="1" applyBorder="1" applyAlignment="1">
      <alignment horizontal="center" vertical="center" wrapText="1"/>
    </xf>
    <xf numFmtId="9" fontId="53" fillId="0" borderId="53" xfId="0" applyNumberFormat="1" applyFont="1" applyBorder="1" applyAlignment="1">
      <alignment horizontal="center" vertical="center" wrapText="1"/>
    </xf>
    <xf numFmtId="9" fontId="53" fillId="0" borderId="54" xfId="0" applyNumberFormat="1" applyFont="1" applyBorder="1" applyAlignment="1">
      <alignment horizontal="center" vertical="center" wrapText="1"/>
    </xf>
    <xf numFmtId="9" fontId="53" fillId="0" borderId="55" xfId="0" applyNumberFormat="1" applyFont="1" applyBorder="1" applyAlignment="1">
      <alignment horizontal="center" vertical="center" wrapText="1"/>
    </xf>
    <xf numFmtId="9" fontId="53" fillId="0" borderId="34" xfId="0" applyNumberFormat="1" applyFont="1" applyBorder="1" applyAlignment="1">
      <alignment horizontal="center" vertical="center" wrapText="1"/>
    </xf>
    <xf numFmtId="9" fontId="53" fillId="0" borderId="56" xfId="0" applyNumberFormat="1" applyFont="1" applyBorder="1" applyAlignment="1">
      <alignment horizontal="center" vertical="center" wrapText="1"/>
    </xf>
    <xf numFmtId="9" fontId="53" fillId="0" borderId="32" xfId="0" applyNumberFormat="1" applyFont="1" applyBorder="1" applyAlignment="1">
      <alignment horizontal="center" vertical="center" wrapText="1"/>
    </xf>
    <xf numFmtId="0" fontId="75" fillId="0" borderId="52" xfId="0" applyFont="1" applyBorder="1" applyAlignment="1">
      <alignment horizontal="center" vertical="center" wrapText="1"/>
    </xf>
    <xf numFmtId="0" fontId="75" fillId="0" borderId="33" xfId="0" applyFont="1" applyBorder="1" applyAlignment="1">
      <alignment horizontal="center" vertical="center" wrapText="1"/>
    </xf>
    <xf numFmtId="0" fontId="75" fillId="0" borderId="23" xfId="0" applyFont="1" applyBorder="1" applyAlignment="1">
      <alignment horizontal="center" vertical="center" wrapText="1"/>
    </xf>
    <xf numFmtId="0" fontId="41" fillId="0" borderId="52" xfId="0" applyFont="1" applyBorder="1" applyAlignment="1">
      <alignment wrapText="1"/>
    </xf>
    <xf numFmtId="0" fontId="41" fillId="0" borderId="33" xfId="0" applyFont="1" applyBorder="1" applyAlignment="1">
      <alignment wrapText="1"/>
    </xf>
    <xf numFmtId="0" fontId="41" fillId="0" borderId="23" xfId="0" applyFont="1" applyBorder="1" applyAlignment="1">
      <alignment wrapText="1"/>
    </xf>
    <xf numFmtId="0" fontId="58" fillId="0" borderId="52" xfId="0" applyFont="1" applyBorder="1" applyAlignment="1">
      <alignment horizontal="center" wrapText="1"/>
    </xf>
    <xf numFmtId="0" fontId="58" fillId="0" borderId="33" xfId="0" applyFont="1" applyBorder="1" applyAlignment="1">
      <alignment horizontal="center" wrapText="1"/>
    </xf>
    <xf numFmtId="0" fontId="58" fillId="0" borderId="23" xfId="0" applyFont="1" applyBorder="1" applyAlignment="1">
      <alignment horizontal="center" wrapText="1"/>
    </xf>
    <xf numFmtId="0" fontId="61" fillId="0" borderId="52" xfId="0" applyFont="1" applyBorder="1" applyAlignment="1">
      <alignment horizontal="center" vertical="center" wrapText="1"/>
    </xf>
    <xf numFmtId="0" fontId="61" fillId="0" borderId="33" xfId="0" applyFont="1" applyBorder="1" applyAlignment="1">
      <alignment horizontal="center" vertical="center" wrapText="1"/>
    </xf>
    <xf numFmtId="0" fontId="61" fillId="0" borderId="23" xfId="0" applyFont="1" applyBorder="1" applyAlignment="1">
      <alignment horizontal="center" vertical="center" wrapText="1"/>
    </xf>
    <xf numFmtId="0" fontId="64" fillId="0" borderId="66" xfId="0" applyFont="1" applyBorder="1" applyAlignment="1">
      <alignment horizontal="center" vertical="center" wrapText="1"/>
    </xf>
    <xf numFmtId="0" fontId="64" fillId="0" borderId="58" xfId="0" applyFont="1" applyBorder="1" applyAlignment="1">
      <alignment horizontal="center" vertical="center" wrapText="1"/>
    </xf>
    <xf numFmtId="0" fontId="64" fillId="0" borderId="67" xfId="0" applyFont="1" applyBorder="1" applyAlignment="1">
      <alignment horizontal="center" vertical="center" wrapText="1"/>
    </xf>
    <xf numFmtId="0" fontId="53" fillId="0" borderId="64" xfId="0" applyFont="1" applyBorder="1" applyAlignment="1">
      <alignment horizontal="center" wrapText="1"/>
    </xf>
    <xf numFmtId="0" fontId="53" fillId="0" borderId="31" xfId="0" applyFont="1" applyBorder="1" applyAlignment="1">
      <alignment horizontal="center" wrapText="1"/>
    </xf>
    <xf numFmtId="9" fontId="53" fillId="0" borderId="55" xfId="0" applyNumberFormat="1" applyFont="1" applyBorder="1" applyAlignment="1">
      <alignment horizontal="center" wrapText="1"/>
    </xf>
    <xf numFmtId="9" fontId="53" fillId="0" borderId="34" xfId="0" applyNumberFormat="1" applyFont="1" applyBorder="1" applyAlignment="1">
      <alignment horizontal="center" wrapText="1"/>
    </xf>
    <xf numFmtId="0" fontId="0" fillId="0" borderId="65" xfId="0" applyBorder="1" applyAlignment="1">
      <alignment wrapText="1"/>
    </xf>
    <xf numFmtId="0" fontId="0" fillId="0" borderId="47" xfId="0" applyBorder="1" applyAlignment="1">
      <alignment wrapText="1"/>
    </xf>
    <xf numFmtId="0" fontId="53" fillId="0" borderId="50" xfId="0" applyFont="1" applyBorder="1" applyAlignment="1">
      <alignment horizontal="center" wrapText="1"/>
    </xf>
    <xf numFmtId="0" fontId="53" fillId="0" borderId="42" xfId="0" applyFont="1" applyBorder="1" applyAlignment="1">
      <alignment horizontal="center" wrapText="1"/>
    </xf>
    <xf numFmtId="0" fontId="41" fillId="0" borderId="52" xfId="0" applyFont="1" applyBorder="1" applyAlignment="1">
      <alignment vertical="center" wrapText="1"/>
    </xf>
    <xf numFmtId="0" fontId="41" fillId="0" borderId="33" xfId="0" applyFont="1" applyBorder="1" applyAlignment="1">
      <alignment vertical="center" wrapText="1"/>
    </xf>
    <xf numFmtId="0" fontId="41" fillId="0" borderId="23" xfId="0" applyFont="1" applyBorder="1" applyAlignment="1">
      <alignment vertical="center" wrapText="1"/>
    </xf>
    <xf numFmtId="0" fontId="53" fillId="0" borderId="53" xfId="0" applyFont="1" applyBorder="1" applyAlignment="1">
      <alignment horizontal="center" wrapText="1"/>
    </xf>
    <xf numFmtId="0" fontId="53" fillId="0" borderId="54" xfId="0" applyFont="1" applyBorder="1" applyAlignment="1">
      <alignment horizontal="center" wrapText="1"/>
    </xf>
    <xf numFmtId="0" fontId="0" fillId="0" borderId="56" xfId="0" applyBorder="1" applyAlignment="1">
      <alignment wrapText="1"/>
    </xf>
    <xf numFmtId="0" fontId="0" fillId="0" borderId="32" xfId="0" applyBorder="1" applyAlignment="1">
      <alignment wrapText="1"/>
    </xf>
    <xf numFmtId="0" fontId="47" fillId="0" borderId="30" xfId="2" applyFont="1" applyBorder="1" applyAlignment="1">
      <alignment horizontal="center" vertical="top" wrapText="1"/>
    </xf>
    <xf numFmtId="0" fontId="47" fillId="0" borderId="23" xfId="2" applyFont="1" applyBorder="1" applyAlignment="1">
      <alignment horizontal="center" vertical="top" wrapText="1"/>
    </xf>
    <xf numFmtId="8" fontId="16" fillId="0" borderId="19" xfId="0" applyNumberFormat="1" applyFont="1" applyBorder="1" applyAlignment="1" applyProtection="1">
      <alignment horizontal="center"/>
      <protection locked="0"/>
    </xf>
    <xf numFmtId="8" fontId="16" fillId="0" borderId="3" xfId="0" applyNumberFormat="1" applyFont="1" applyBorder="1" applyAlignment="1" applyProtection="1">
      <alignment horizontal="center"/>
      <protection locked="0"/>
    </xf>
    <xf numFmtId="0" fontId="15" fillId="6" borderId="4" xfId="0" applyFont="1" applyFill="1" applyBorder="1" applyAlignment="1">
      <alignment horizontal="center"/>
    </xf>
    <xf numFmtId="0" fontId="36" fillId="0" borderId="39" xfId="0" applyFont="1" applyBorder="1" applyAlignment="1">
      <alignment horizontal="center" wrapText="1"/>
    </xf>
    <xf numFmtId="0" fontId="36" fillId="0" borderId="40" xfId="0" applyFont="1" applyBorder="1" applyAlignment="1">
      <alignment horizontal="center" wrapText="1"/>
    </xf>
    <xf numFmtId="8" fontId="5" fillId="0" borderId="19" xfId="0" applyNumberFormat="1" applyFont="1" applyBorder="1" applyAlignment="1" applyProtection="1">
      <alignment horizontal="center"/>
      <protection locked="0"/>
    </xf>
    <xf numFmtId="8" fontId="5" fillId="0" borderId="3" xfId="0" applyNumberFormat="1" applyFont="1" applyBorder="1" applyAlignment="1" applyProtection="1">
      <alignment horizontal="center"/>
      <protection locked="0"/>
    </xf>
    <xf numFmtId="0" fontId="7" fillId="3" borderId="18" xfId="0" applyFont="1" applyFill="1" applyBorder="1" applyAlignment="1">
      <alignment horizontal="center"/>
    </xf>
    <xf numFmtId="0" fontId="7" fillId="3" borderId="17" xfId="0" applyFont="1" applyFill="1" applyBorder="1" applyAlignment="1">
      <alignment horizontal="center"/>
    </xf>
    <xf numFmtId="8" fontId="5" fillId="0" borderId="4" xfId="0" applyNumberFormat="1" applyFont="1" applyBorder="1" applyAlignment="1">
      <alignment horizontal="center" wrapText="1"/>
    </xf>
    <xf numFmtId="8" fontId="5" fillId="0" borderId="21" xfId="0" applyNumberFormat="1" applyFont="1" applyBorder="1" applyAlignment="1">
      <alignment horizontal="center" wrapText="1"/>
    </xf>
    <xf numFmtId="0" fontId="1" fillId="0" borderId="4" xfId="0" applyFont="1" applyBorder="1" applyAlignment="1">
      <alignment wrapText="1"/>
    </xf>
    <xf numFmtId="0" fontId="0" fillId="0" borderId="4" xfId="0" applyBorder="1" applyAlignment="1">
      <alignment wrapText="1"/>
    </xf>
    <xf numFmtId="0" fontId="0" fillId="0" borderId="19" xfId="0" applyBorder="1" applyAlignment="1">
      <alignment wrapText="1"/>
    </xf>
    <xf numFmtId="0" fontId="6" fillId="0" borderId="4" xfId="0" applyFont="1" applyBorder="1" applyAlignment="1">
      <alignment horizontal="center" vertical="top" wrapText="1"/>
    </xf>
    <xf numFmtId="0" fontId="6" fillId="0" borderId="4" xfId="0" applyFont="1" applyBorder="1" applyAlignment="1">
      <alignment vertical="top" wrapText="1"/>
    </xf>
    <xf numFmtId="0" fontId="22" fillId="0" borderId="4" xfId="0" applyFont="1" applyBorder="1" applyAlignment="1">
      <alignment horizontal="left" vertical="top" wrapText="1"/>
    </xf>
    <xf numFmtId="0" fontId="22" fillId="0" borderId="4" xfId="0" applyFont="1" applyBorder="1" applyAlignment="1">
      <alignment vertical="top" wrapText="1"/>
    </xf>
    <xf numFmtId="0" fontId="6" fillId="0" borderId="4" xfId="0" applyFont="1" applyBorder="1" applyAlignment="1">
      <alignment horizontal="left" vertical="top" wrapText="1"/>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7</xdr:row>
          <xdr:rowOff>95250</xdr:rowOff>
        </xdr:from>
        <xdr:to>
          <xdr:col>0</xdr:col>
          <xdr:colOff>190500</xdr:colOff>
          <xdr:row>9</xdr:row>
          <xdr:rowOff>12700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2635287B-6722-479D-A027-1353B530B7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xdr:row>
          <xdr:rowOff>95250</xdr:rowOff>
        </xdr:from>
        <xdr:to>
          <xdr:col>0</xdr:col>
          <xdr:colOff>190500</xdr:colOff>
          <xdr:row>9</xdr:row>
          <xdr:rowOff>12700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89436440-47E7-4F45-9B93-0FF21E6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xdr:row>
          <xdr:rowOff>95250</xdr:rowOff>
        </xdr:from>
        <xdr:to>
          <xdr:col>0</xdr:col>
          <xdr:colOff>190500</xdr:colOff>
          <xdr:row>11</xdr:row>
          <xdr:rowOff>12700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F69B4D4E-449F-4E0C-834B-CDAB608AFB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xdr:row>
          <xdr:rowOff>95250</xdr:rowOff>
        </xdr:from>
        <xdr:to>
          <xdr:col>0</xdr:col>
          <xdr:colOff>190500</xdr:colOff>
          <xdr:row>11</xdr:row>
          <xdr:rowOff>12700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B8A9A13C-B16E-4581-8982-ED6134B512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xdr:row>
          <xdr:rowOff>95250</xdr:rowOff>
        </xdr:from>
        <xdr:to>
          <xdr:col>0</xdr:col>
          <xdr:colOff>190500</xdr:colOff>
          <xdr:row>13</xdr:row>
          <xdr:rowOff>12700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AE5671AF-1FA2-4FDB-B7CF-46BF06F5B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11</xdr:row>
          <xdr:rowOff>95250</xdr:rowOff>
        </xdr:from>
        <xdr:to>
          <xdr:col>0</xdr:col>
          <xdr:colOff>190500</xdr:colOff>
          <xdr:row>13</xdr:row>
          <xdr:rowOff>12700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5A3787B7-33EA-4746-946B-3D650662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12</xdr:row>
          <xdr:rowOff>95250</xdr:rowOff>
        </xdr:from>
        <xdr:to>
          <xdr:col>0</xdr:col>
          <xdr:colOff>190500</xdr:colOff>
          <xdr:row>15</xdr:row>
          <xdr:rowOff>12700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94E1A286-99FA-4896-A7F3-A6A8BD7BAE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12</xdr:row>
          <xdr:rowOff>95250</xdr:rowOff>
        </xdr:from>
        <xdr:to>
          <xdr:col>0</xdr:col>
          <xdr:colOff>190500</xdr:colOff>
          <xdr:row>15</xdr:row>
          <xdr:rowOff>12700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27654A72-F1B6-441A-AF44-8FC243A15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15</xdr:row>
          <xdr:rowOff>95250</xdr:rowOff>
        </xdr:from>
        <xdr:to>
          <xdr:col>0</xdr:col>
          <xdr:colOff>190500</xdr:colOff>
          <xdr:row>17</xdr:row>
          <xdr:rowOff>12700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7509CB60-E7A4-46E6-BDC2-6E447E9D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15</xdr:row>
          <xdr:rowOff>95250</xdr:rowOff>
        </xdr:from>
        <xdr:to>
          <xdr:col>0</xdr:col>
          <xdr:colOff>190500</xdr:colOff>
          <xdr:row>17</xdr:row>
          <xdr:rowOff>12700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70F094B3-298F-45F5-8793-947D72A48B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16</xdr:row>
          <xdr:rowOff>95250</xdr:rowOff>
        </xdr:from>
        <xdr:to>
          <xdr:col>0</xdr:col>
          <xdr:colOff>190500</xdr:colOff>
          <xdr:row>18</xdr:row>
          <xdr:rowOff>12700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8DF82567-7D08-4B39-A2A5-04F83FC0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16</xdr:row>
          <xdr:rowOff>95250</xdr:rowOff>
        </xdr:from>
        <xdr:to>
          <xdr:col>0</xdr:col>
          <xdr:colOff>190500</xdr:colOff>
          <xdr:row>18</xdr:row>
          <xdr:rowOff>12700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5B0F1806-F33C-46DF-9831-6F5530D8DC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17</xdr:row>
          <xdr:rowOff>95250</xdr:rowOff>
        </xdr:from>
        <xdr:to>
          <xdr:col>0</xdr:col>
          <xdr:colOff>190500</xdr:colOff>
          <xdr:row>19</xdr:row>
          <xdr:rowOff>12700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50EAC5A1-DD4A-4289-9B91-C57D15217D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17</xdr:row>
          <xdr:rowOff>95250</xdr:rowOff>
        </xdr:from>
        <xdr:to>
          <xdr:col>0</xdr:col>
          <xdr:colOff>190500</xdr:colOff>
          <xdr:row>19</xdr:row>
          <xdr:rowOff>12700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5B2ED48E-0B39-4DB6-9E09-46CE3A400F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18</xdr:row>
          <xdr:rowOff>95250</xdr:rowOff>
        </xdr:from>
        <xdr:to>
          <xdr:col>0</xdr:col>
          <xdr:colOff>190500</xdr:colOff>
          <xdr:row>20</xdr:row>
          <xdr:rowOff>12700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92F7F9E3-3CFD-4AB9-A47B-2DF07590F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18</xdr:row>
          <xdr:rowOff>95250</xdr:rowOff>
        </xdr:from>
        <xdr:to>
          <xdr:col>0</xdr:col>
          <xdr:colOff>190500</xdr:colOff>
          <xdr:row>20</xdr:row>
          <xdr:rowOff>12700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D3F22081-8F67-4460-A05A-50292D5902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19</xdr:row>
          <xdr:rowOff>95250</xdr:rowOff>
        </xdr:from>
        <xdr:to>
          <xdr:col>0</xdr:col>
          <xdr:colOff>190500</xdr:colOff>
          <xdr:row>21</xdr:row>
          <xdr:rowOff>12700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8DC09F03-39E9-4CFF-8812-E2FF42DC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19</xdr:row>
          <xdr:rowOff>95250</xdr:rowOff>
        </xdr:from>
        <xdr:to>
          <xdr:col>0</xdr:col>
          <xdr:colOff>190500</xdr:colOff>
          <xdr:row>21</xdr:row>
          <xdr:rowOff>12700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43C9C8D7-89F9-48D3-99D0-DAFCF6C01E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20</xdr:row>
          <xdr:rowOff>95250</xdr:rowOff>
        </xdr:from>
        <xdr:to>
          <xdr:col>0</xdr:col>
          <xdr:colOff>190500</xdr:colOff>
          <xdr:row>22</xdr:row>
          <xdr:rowOff>12700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D5FBDE34-67FD-4EFF-8D5A-EBF2EE894C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20</xdr:row>
          <xdr:rowOff>95250</xdr:rowOff>
        </xdr:from>
        <xdr:to>
          <xdr:col>0</xdr:col>
          <xdr:colOff>190500</xdr:colOff>
          <xdr:row>22</xdr:row>
          <xdr:rowOff>12700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92565E9-B9CE-4483-B1AC-8E2A0B67D3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21</xdr:row>
          <xdr:rowOff>95250</xdr:rowOff>
        </xdr:from>
        <xdr:to>
          <xdr:col>0</xdr:col>
          <xdr:colOff>190500</xdr:colOff>
          <xdr:row>23</xdr:row>
          <xdr:rowOff>12700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E4ECFCF5-7477-431B-AD21-190FB362E3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21</xdr:row>
          <xdr:rowOff>95250</xdr:rowOff>
        </xdr:from>
        <xdr:to>
          <xdr:col>0</xdr:col>
          <xdr:colOff>190500</xdr:colOff>
          <xdr:row>23</xdr:row>
          <xdr:rowOff>12700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5377B945-55A8-402A-8E7C-36900A26AC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22</xdr:row>
          <xdr:rowOff>95250</xdr:rowOff>
        </xdr:from>
        <xdr:to>
          <xdr:col>0</xdr:col>
          <xdr:colOff>190500</xdr:colOff>
          <xdr:row>24</xdr:row>
          <xdr:rowOff>12700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C64F1BB1-CF0B-4786-AB89-14AFEB708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22</xdr:row>
          <xdr:rowOff>95250</xdr:rowOff>
        </xdr:from>
        <xdr:to>
          <xdr:col>0</xdr:col>
          <xdr:colOff>190500</xdr:colOff>
          <xdr:row>24</xdr:row>
          <xdr:rowOff>12700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7DA0FFB5-361C-41FC-A76F-61C7ED6B0D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23</xdr:row>
          <xdr:rowOff>95250</xdr:rowOff>
        </xdr:from>
        <xdr:to>
          <xdr:col>0</xdr:col>
          <xdr:colOff>190500</xdr:colOff>
          <xdr:row>25</xdr:row>
          <xdr:rowOff>12700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B2255106-B428-460F-819C-B8DAB13D6E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23</xdr:row>
          <xdr:rowOff>95250</xdr:rowOff>
        </xdr:from>
        <xdr:to>
          <xdr:col>0</xdr:col>
          <xdr:colOff>190500</xdr:colOff>
          <xdr:row>25</xdr:row>
          <xdr:rowOff>12700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8691A83F-5FF3-41F0-9D7A-2D363682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24</xdr:row>
          <xdr:rowOff>95250</xdr:rowOff>
        </xdr:from>
        <xdr:to>
          <xdr:col>0</xdr:col>
          <xdr:colOff>190500</xdr:colOff>
          <xdr:row>26</xdr:row>
          <xdr:rowOff>12700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1D311AE3-67C5-43F5-BE83-8EE3FC1AA9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24</xdr:row>
          <xdr:rowOff>95250</xdr:rowOff>
        </xdr:from>
        <xdr:to>
          <xdr:col>0</xdr:col>
          <xdr:colOff>190500</xdr:colOff>
          <xdr:row>26</xdr:row>
          <xdr:rowOff>12700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92FF4C42-C1C6-4169-9967-E2432CD9BB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25</xdr:row>
          <xdr:rowOff>95250</xdr:rowOff>
        </xdr:from>
        <xdr:to>
          <xdr:col>0</xdr:col>
          <xdr:colOff>190500</xdr:colOff>
          <xdr:row>27</xdr:row>
          <xdr:rowOff>12700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A54305AD-5632-4A16-95D0-8B3CD00A1C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25</xdr:row>
          <xdr:rowOff>95250</xdr:rowOff>
        </xdr:from>
        <xdr:to>
          <xdr:col>0</xdr:col>
          <xdr:colOff>190500</xdr:colOff>
          <xdr:row>27</xdr:row>
          <xdr:rowOff>12700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F6CA451B-6815-48A0-A0FF-CEE147181B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26</xdr:row>
          <xdr:rowOff>95250</xdr:rowOff>
        </xdr:from>
        <xdr:to>
          <xdr:col>0</xdr:col>
          <xdr:colOff>190500</xdr:colOff>
          <xdr:row>28</xdr:row>
          <xdr:rowOff>12700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1D58E077-C40B-4E81-A75A-B6240145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26</xdr:row>
          <xdr:rowOff>95250</xdr:rowOff>
        </xdr:from>
        <xdr:to>
          <xdr:col>0</xdr:col>
          <xdr:colOff>190500</xdr:colOff>
          <xdr:row>28</xdr:row>
          <xdr:rowOff>12700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87A6446-B09E-418F-BC94-69ECC5D423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27</xdr:row>
          <xdr:rowOff>95250</xdr:rowOff>
        </xdr:from>
        <xdr:to>
          <xdr:col>0</xdr:col>
          <xdr:colOff>190500</xdr:colOff>
          <xdr:row>29</xdr:row>
          <xdr:rowOff>12700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FB0FA76B-86A4-4ADE-8620-FF94AD319E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27</xdr:row>
          <xdr:rowOff>95250</xdr:rowOff>
        </xdr:from>
        <xdr:to>
          <xdr:col>0</xdr:col>
          <xdr:colOff>190500</xdr:colOff>
          <xdr:row>29</xdr:row>
          <xdr:rowOff>12700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1C66E671-B18B-4DEF-90B7-15F6FFFAB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28</xdr:row>
          <xdr:rowOff>95250</xdr:rowOff>
        </xdr:from>
        <xdr:to>
          <xdr:col>0</xdr:col>
          <xdr:colOff>190500</xdr:colOff>
          <xdr:row>30</xdr:row>
          <xdr:rowOff>12700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ED535B85-F8AF-4868-8095-6C64C96D91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28</xdr:row>
          <xdr:rowOff>95250</xdr:rowOff>
        </xdr:from>
        <xdr:to>
          <xdr:col>0</xdr:col>
          <xdr:colOff>190500</xdr:colOff>
          <xdr:row>30</xdr:row>
          <xdr:rowOff>12700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E704600E-9373-4DFA-B6BC-0170630E7E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29</xdr:row>
          <xdr:rowOff>95250</xdr:rowOff>
        </xdr:from>
        <xdr:to>
          <xdr:col>0</xdr:col>
          <xdr:colOff>190500</xdr:colOff>
          <xdr:row>31</xdr:row>
          <xdr:rowOff>12700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E7855734-7177-438C-92C0-42D66DD5AA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29</xdr:row>
          <xdr:rowOff>95250</xdr:rowOff>
        </xdr:from>
        <xdr:to>
          <xdr:col>0</xdr:col>
          <xdr:colOff>190500</xdr:colOff>
          <xdr:row>31</xdr:row>
          <xdr:rowOff>12700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26B04C8F-1282-4C4C-BF1B-F8C8D9A013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29</xdr:row>
          <xdr:rowOff>95250</xdr:rowOff>
        </xdr:from>
        <xdr:to>
          <xdr:col>0</xdr:col>
          <xdr:colOff>190500</xdr:colOff>
          <xdr:row>31</xdr:row>
          <xdr:rowOff>12700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EFA55183-E175-4C22-A599-8115B0DE1D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29</xdr:row>
          <xdr:rowOff>95250</xdr:rowOff>
        </xdr:from>
        <xdr:to>
          <xdr:col>0</xdr:col>
          <xdr:colOff>190500</xdr:colOff>
          <xdr:row>31</xdr:row>
          <xdr:rowOff>12700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37854C77-55B0-4D93-B793-DC24A16B0A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30</xdr:row>
          <xdr:rowOff>95250</xdr:rowOff>
        </xdr:from>
        <xdr:to>
          <xdr:col>0</xdr:col>
          <xdr:colOff>190500</xdr:colOff>
          <xdr:row>33</xdr:row>
          <xdr:rowOff>6350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B89644E8-EC2E-403A-B2DA-8D0F3419BF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30</xdr:row>
          <xdr:rowOff>95250</xdr:rowOff>
        </xdr:from>
        <xdr:to>
          <xdr:col>0</xdr:col>
          <xdr:colOff>190500</xdr:colOff>
          <xdr:row>33</xdr:row>
          <xdr:rowOff>6350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F87DAC2C-EF56-4619-A99C-56DB233801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33</xdr:row>
          <xdr:rowOff>95250</xdr:rowOff>
        </xdr:from>
        <xdr:to>
          <xdr:col>0</xdr:col>
          <xdr:colOff>190500</xdr:colOff>
          <xdr:row>35</xdr:row>
          <xdr:rowOff>12700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4B8A541B-A341-4253-90B4-4EAFC37711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33</xdr:row>
          <xdr:rowOff>95250</xdr:rowOff>
        </xdr:from>
        <xdr:to>
          <xdr:col>0</xdr:col>
          <xdr:colOff>190500</xdr:colOff>
          <xdr:row>35</xdr:row>
          <xdr:rowOff>12700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E1D45741-3ABA-4FF8-A9F2-19BAEA50EF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34</xdr:row>
          <xdr:rowOff>95250</xdr:rowOff>
        </xdr:from>
        <xdr:to>
          <xdr:col>0</xdr:col>
          <xdr:colOff>190500</xdr:colOff>
          <xdr:row>36</xdr:row>
          <xdr:rowOff>12700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3678BC48-29A2-4ECA-BDF0-CBFC8C9C3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34</xdr:row>
          <xdr:rowOff>95250</xdr:rowOff>
        </xdr:from>
        <xdr:to>
          <xdr:col>0</xdr:col>
          <xdr:colOff>190500</xdr:colOff>
          <xdr:row>36</xdr:row>
          <xdr:rowOff>12700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884A31B7-18CD-48EE-B57B-17F3646CE3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35</xdr:row>
          <xdr:rowOff>95250</xdr:rowOff>
        </xdr:from>
        <xdr:to>
          <xdr:col>0</xdr:col>
          <xdr:colOff>190500</xdr:colOff>
          <xdr:row>37</xdr:row>
          <xdr:rowOff>12700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DFED5D72-5906-42CA-8B37-7F87627894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35</xdr:row>
          <xdr:rowOff>95250</xdr:rowOff>
        </xdr:from>
        <xdr:to>
          <xdr:col>0</xdr:col>
          <xdr:colOff>190500</xdr:colOff>
          <xdr:row>37</xdr:row>
          <xdr:rowOff>12700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7F2893FA-F382-43AA-A48F-A949BE7EB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36</xdr:row>
          <xdr:rowOff>95250</xdr:rowOff>
        </xdr:from>
        <xdr:to>
          <xdr:col>0</xdr:col>
          <xdr:colOff>190500</xdr:colOff>
          <xdr:row>38</xdr:row>
          <xdr:rowOff>12700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25803717-A9B4-43BA-999E-98F2C3413E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36</xdr:row>
          <xdr:rowOff>95250</xdr:rowOff>
        </xdr:from>
        <xdr:to>
          <xdr:col>0</xdr:col>
          <xdr:colOff>190500</xdr:colOff>
          <xdr:row>38</xdr:row>
          <xdr:rowOff>12700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CC450228-F88C-43D1-A2E7-D3E58A3552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37</xdr:row>
          <xdr:rowOff>95250</xdr:rowOff>
        </xdr:from>
        <xdr:to>
          <xdr:col>0</xdr:col>
          <xdr:colOff>190500</xdr:colOff>
          <xdr:row>39</xdr:row>
          <xdr:rowOff>12700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F1A003DA-DAD8-4A96-B1EC-CE7D7D228C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37</xdr:row>
          <xdr:rowOff>95250</xdr:rowOff>
        </xdr:from>
        <xdr:to>
          <xdr:col>0</xdr:col>
          <xdr:colOff>190500</xdr:colOff>
          <xdr:row>39</xdr:row>
          <xdr:rowOff>12700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4A4D6379-86D0-4B35-9A89-FB27627C12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38</xdr:row>
          <xdr:rowOff>95250</xdr:rowOff>
        </xdr:from>
        <xdr:to>
          <xdr:col>0</xdr:col>
          <xdr:colOff>190500</xdr:colOff>
          <xdr:row>40</xdr:row>
          <xdr:rowOff>12700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D53ABF1F-E2EA-4633-84F9-ED55B5187F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38</xdr:row>
          <xdr:rowOff>95250</xdr:rowOff>
        </xdr:from>
        <xdr:to>
          <xdr:col>0</xdr:col>
          <xdr:colOff>190500</xdr:colOff>
          <xdr:row>40</xdr:row>
          <xdr:rowOff>12700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CE2FB458-D853-48E4-AF6A-80E5DC39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39</xdr:row>
          <xdr:rowOff>95250</xdr:rowOff>
        </xdr:from>
        <xdr:to>
          <xdr:col>0</xdr:col>
          <xdr:colOff>190500</xdr:colOff>
          <xdr:row>41</xdr:row>
          <xdr:rowOff>12700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81C51D31-DC91-410F-A312-995F511AE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39</xdr:row>
          <xdr:rowOff>95250</xdr:rowOff>
        </xdr:from>
        <xdr:to>
          <xdr:col>0</xdr:col>
          <xdr:colOff>190500</xdr:colOff>
          <xdr:row>41</xdr:row>
          <xdr:rowOff>12700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7CA130DF-796B-44C8-820A-00139E479C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40</xdr:row>
          <xdr:rowOff>95250</xdr:rowOff>
        </xdr:from>
        <xdr:to>
          <xdr:col>0</xdr:col>
          <xdr:colOff>190500</xdr:colOff>
          <xdr:row>42</xdr:row>
          <xdr:rowOff>12700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D05E2E38-F125-447A-BF08-2BA961B15C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40</xdr:row>
          <xdr:rowOff>95250</xdr:rowOff>
        </xdr:from>
        <xdr:to>
          <xdr:col>0</xdr:col>
          <xdr:colOff>190500</xdr:colOff>
          <xdr:row>42</xdr:row>
          <xdr:rowOff>12700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48BCC7EE-8FA2-4430-AD26-69EF6CA61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41</xdr:row>
          <xdr:rowOff>95250</xdr:rowOff>
        </xdr:from>
        <xdr:to>
          <xdr:col>0</xdr:col>
          <xdr:colOff>190500</xdr:colOff>
          <xdr:row>43</xdr:row>
          <xdr:rowOff>12700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302517F0-1AC1-4142-8605-6C40BA71BC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41</xdr:row>
          <xdr:rowOff>95250</xdr:rowOff>
        </xdr:from>
        <xdr:to>
          <xdr:col>0</xdr:col>
          <xdr:colOff>190500</xdr:colOff>
          <xdr:row>43</xdr:row>
          <xdr:rowOff>12700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6034748C-B73A-4C05-9125-34B25D25A1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42</xdr:row>
          <xdr:rowOff>95250</xdr:rowOff>
        </xdr:from>
        <xdr:to>
          <xdr:col>0</xdr:col>
          <xdr:colOff>190500</xdr:colOff>
          <xdr:row>44</xdr:row>
          <xdr:rowOff>12700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AE076952-FE9C-4C11-B0DF-B3E24D6A8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42</xdr:row>
          <xdr:rowOff>95250</xdr:rowOff>
        </xdr:from>
        <xdr:to>
          <xdr:col>0</xdr:col>
          <xdr:colOff>190500</xdr:colOff>
          <xdr:row>44</xdr:row>
          <xdr:rowOff>12700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D8155234-D45C-4392-9FC0-44A27CFF7D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45</xdr:row>
          <xdr:rowOff>95250</xdr:rowOff>
        </xdr:from>
        <xdr:to>
          <xdr:col>0</xdr:col>
          <xdr:colOff>190500</xdr:colOff>
          <xdr:row>47</xdr:row>
          <xdr:rowOff>31750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D693B6D1-3E7B-40ED-9CB3-EB546E3E28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45</xdr:row>
          <xdr:rowOff>95250</xdr:rowOff>
        </xdr:from>
        <xdr:to>
          <xdr:col>0</xdr:col>
          <xdr:colOff>190500</xdr:colOff>
          <xdr:row>47</xdr:row>
          <xdr:rowOff>31750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1FE8720D-1B5D-4965-97AF-F2B89F0E2A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46</xdr:row>
          <xdr:rowOff>95250</xdr:rowOff>
        </xdr:from>
        <xdr:to>
          <xdr:col>0</xdr:col>
          <xdr:colOff>190500</xdr:colOff>
          <xdr:row>48</xdr:row>
          <xdr:rowOff>12700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EC457F8E-3E3B-4F2E-B60B-D813C77552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46</xdr:row>
          <xdr:rowOff>95250</xdr:rowOff>
        </xdr:from>
        <xdr:to>
          <xdr:col>0</xdr:col>
          <xdr:colOff>190500</xdr:colOff>
          <xdr:row>48</xdr:row>
          <xdr:rowOff>12700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C1041B1C-A380-4A3C-B952-DCEE56F17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47</xdr:row>
          <xdr:rowOff>95250</xdr:rowOff>
        </xdr:from>
        <xdr:to>
          <xdr:col>0</xdr:col>
          <xdr:colOff>190500</xdr:colOff>
          <xdr:row>49</xdr:row>
          <xdr:rowOff>12700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9FED43C6-BA4A-452F-92E4-DC370FE9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47</xdr:row>
          <xdr:rowOff>95250</xdr:rowOff>
        </xdr:from>
        <xdr:to>
          <xdr:col>0</xdr:col>
          <xdr:colOff>190500</xdr:colOff>
          <xdr:row>49</xdr:row>
          <xdr:rowOff>12700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FCC83363-B3D1-4316-8400-431C4A6F9D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48</xdr:row>
          <xdr:rowOff>95250</xdr:rowOff>
        </xdr:from>
        <xdr:to>
          <xdr:col>0</xdr:col>
          <xdr:colOff>190500</xdr:colOff>
          <xdr:row>50</xdr:row>
          <xdr:rowOff>12700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81184B84-CB2D-4F5A-B5AA-052C52F18A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48</xdr:row>
          <xdr:rowOff>95250</xdr:rowOff>
        </xdr:from>
        <xdr:to>
          <xdr:col>0</xdr:col>
          <xdr:colOff>190500</xdr:colOff>
          <xdr:row>50</xdr:row>
          <xdr:rowOff>12700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6F5D2980-4733-43AC-9E43-BE9572D0E2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49</xdr:row>
          <xdr:rowOff>95250</xdr:rowOff>
        </xdr:from>
        <xdr:to>
          <xdr:col>0</xdr:col>
          <xdr:colOff>190500</xdr:colOff>
          <xdr:row>51</xdr:row>
          <xdr:rowOff>12700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B58AE4FF-C8C3-4674-B12B-155313B5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49</xdr:row>
          <xdr:rowOff>95250</xdr:rowOff>
        </xdr:from>
        <xdr:to>
          <xdr:col>0</xdr:col>
          <xdr:colOff>190500</xdr:colOff>
          <xdr:row>51</xdr:row>
          <xdr:rowOff>12700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7CF068C0-5F5E-4E6A-BEB8-A640AD706D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50</xdr:row>
          <xdr:rowOff>95250</xdr:rowOff>
        </xdr:from>
        <xdr:to>
          <xdr:col>0</xdr:col>
          <xdr:colOff>190500</xdr:colOff>
          <xdr:row>52</xdr:row>
          <xdr:rowOff>12700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A4CA42D9-03F5-4E6B-B977-3ABD4BAB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50</xdr:row>
          <xdr:rowOff>95250</xdr:rowOff>
        </xdr:from>
        <xdr:to>
          <xdr:col>0</xdr:col>
          <xdr:colOff>190500</xdr:colOff>
          <xdr:row>52</xdr:row>
          <xdr:rowOff>12700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28C570DB-A7F2-4A45-8348-3DB64D4EA8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95250</xdr:rowOff>
        </xdr:from>
        <xdr:to>
          <xdr:col>0</xdr:col>
          <xdr:colOff>190500</xdr:colOff>
          <xdr:row>53</xdr:row>
          <xdr:rowOff>12700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1A61FECB-74DE-4BDB-8D7D-C99F34058E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95250</xdr:rowOff>
        </xdr:from>
        <xdr:to>
          <xdr:col>0</xdr:col>
          <xdr:colOff>190500</xdr:colOff>
          <xdr:row>53</xdr:row>
          <xdr:rowOff>12700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1387EF9F-E539-4A04-BCA7-BEDC03255E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52</xdr:row>
          <xdr:rowOff>95250</xdr:rowOff>
        </xdr:from>
        <xdr:to>
          <xdr:col>0</xdr:col>
          <xdr:colOff>190500</xdr:colOff>
          <xdr:row>54</xdr:row>
          <xdr:rowOff>12700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97E60A0A-32EE-4569-9E68-39081842ED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52</xdr:row>
          <xdr:rowOff>95250</xdr:rowOff>
        </xdr:from>
        <xdr:to>
          <xdr:col>0</xdr:col>
          <xdr:colOff>190500</xdr:colOff>
          <xdr:row>54</xdr:row>
          <xdr:rowOff>12700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544C3FED-5BAC-42AE-972E-A5933B306D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53</xdr:row>
          <xdr:rowOff>95250</xdr:rowOff>
        </xdr:from>
        <xdr:to>
          <xdr:col>0</xdr:col>
          <xdr:colOff>190500</xdr:colOff>
          <xdr:row>55</xdr:row>
          <xdr:rowOff>12700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5A5D9023-C589-4B00-B31D-F0DDD06A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53</xdr:row>
          <xdr:rowOff>95250</xdr:rowOff>
        </xdr:from>
        <xdr:to>
          <xdr:col>0</xdr:col>
          <xdr:colOff>190500</xdr:colOff>
          <xdr:row>55</xdr:row>
          <xdr:rowOff>12700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771D9F6-74D1-4403-A22C-5BD36C6536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54</xdr:row>
          <xdr:rowOff>95250</xdr:rowOff>
        </xdr:from>
        <xdr:to>
          <xdr:col>0</xdr:col>
          <xdr:colOff>190500</xdr:colOff>
          <xdr:row>56</xdr:row>
          <xdr:rowOff>12700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831A66F7-F099-45A1-AE00-520D40C8C0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54</xdr:row>
          <xdr:rowOff>95250</xdr:rowOff>
        </xdr:from>
        <xdr:to>
          <xdr:col>0</xdr:col>
          <xdr:colOff>190500</xdr:colOff>
          <xdr:row>56</xdr:row>
          <xdr:rowOff>12700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E1CB12FB-B35F-4ED2-91EB-5FEEA293A4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8190EA70-D188-4A06-A62A-BFBAFE33D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5D9E8A82-10CB-4D8F-8C4C-993ACC7D31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949E388D-B5BB-4C54-88DB-FD2F523221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4F95492A-C4D2-4DC5-BE1D-4C31CB9130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CD0AF01B-ACED-4B7A-942E-A71491C092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B1C49572-719C-4534-B2B4-6F87BBE420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8F411760-61CD-49BB-86EF-BC4D141DDD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BEE0C95D-738A-4874-96EB-428565E628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9E581261-8560-462F-8060-A2B0A38EE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F8AE85FA-A354-4372-89EF-8195DBAAB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CADA5580-02E4-492A-BF6C-37CC6E1660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6D32189-4BCA-46D8-9890-FB0CA586D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638A7110-0AB4-4563-9033-EAE3EBD6FD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92A847FE-3BDE-4C41-AC0E-3D59D31EC1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C6DB2A04-3DD8-461A-AD62-F45DB1EB5C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41571826-DACC-4DE7-B6C7-85B1D50F35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555EAE7C-26DA-479F-A15C-23B21E178E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13A4EAC4-AB6C-47AB-872D-B28AD27F3A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412E2932-BEC0-4AAF-AA40-E62E6A87B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589D20F1-49E1-4533-AD7F-DE8AB53A7F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6703E476-D5B9-4423-8873-227E220963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4E682AE6-BD0D-4875-B080-D63878C27C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FBB5AEB6-FCF6-406E-AE75-DD7081C902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31059EF-A60E-4AB1-8CD1-9DDDAFFF01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942BAF7-06C1-4E7C-B5E9-4703F1156E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92B85223-04E1-4DC7-80AF-429C807822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672419A9-7EE8-4732-AD63-FA8C2A9A8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10AA5F5-495D-485D-AF6A-89C6012639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964409E8-6D24-422D-AE1B-B980DE9D08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5D5F6E04-ACC9-41AA-B55E-0E702EC6DD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69C2A338-7199-4F47-9C23-C2C2F9686A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4F3D4D01-F3AD-45B1-B0D0-A658D38B5A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5E600AD4-7B36-405A-8DB0-BE91F3674D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308033A5-13AA-4787-A191-20E3C018DF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F586449F-BE9F-42A1-BD00-48D2C55724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6E00D33F-BC46-4C93-9A60-92414427CA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B0568BEB-A28A-418E-8341-0DC61338CC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14" name="Check Box 122" hidden="1">
              <a:extLst>
                <a:ext uri="{63B3BB69-23CF-44E3-9099-C40C66FF867C}">
                  <a14:compatExt spid="_x0000_s8314"/>
                </a:ext>
                <a:ext uri="{FF2B5EF4-FFF2-40B4-BE49-F238E27FC236}">
                  <a16:creationId xmlns:a16="http://schemas.microsoft.com/office/drawing/2014/main" id="{BDEECC6F-9C32-4484-A138-72177C4CC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15" name="Check Box 123" hidden="1">
              <a:extLst>
                <a:ext uri="{63B3BB69-23CF-44E3-9099-C40C66FF867C}">
                  <a14:compatExt spid="_x0000_s8315"/>
                </a:ext>
                <a:ext uri="{FF2B5EF4-FFF2-40B4-BE49-F238E27FC236}">
                  <a16:creationId xmlns:a16="http://schemas.microsoft.com/office/drawing/2014/main" id="{99E3A669-F33B-45E3-AF52-2BA28EC33C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16" name="Check Box 124" hidden="1">
              <a:extLst>
                <a:ext uri="{63B3BB69-23CF-44E3-9099-C40C66FF867C}">
                  <a14:compatExt spid="_x0000_s8316"/>
                </a:ext>
                <a:ext uri="{FF2B5EF4-FFF2-40B4-BE49-F238E27FC236}">
                  <a16:creationId xmlns:a16="http://schemas.microsoft.com/office/drawing/2014/main" id="{A3F911ED-586E-4927-89C5-679E1FF899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17" name="Check Box 125" hidden="1">
              <a:extLst>
                <a:ext uri="{63B3BB69-23CF-44E3-9099-C40C66FF867C}">
                  <a14:compatExt spid="_x0000_s8317"/>
                </a:ext>
                <a:ext uri="{FF2B5EF4-FFF2-40B4-BE49-F238E27FC236}">
                  <a16:creationId xmlns:a16="http://schemas.microsoft.com/office/drawing/2014/main" id="{7EF7B3DA-22A3-4508-BB95-84B7B65C14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18" name="Check Box 126" hidden="1">
              <a:extLst>
                <a:ext uri="{63B3BB69-23CF-44E3-9099-C40C66FF867C}">
                  <a14:compatExt spid="_x0000_s8318"/>
                </a:ext>
                <a:ext uri="{FF2B5EF4-FFF2-40B4-BE49-F238E27FC236}">
                  <a16:creationId xmlns:a16="http://schemas.microsoft.com/office/drawing/2014/main" id="{1868D690-8E6F-4871-951F-54C909D636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19" name="Check Box 127" hidden="1">
              <a:extLst>
                <a:ext uri="{63B3BB69-23CF-44E3-9099-C40C66FF867C}">
                  <a14:compatExt spid="_x0000_s8319"/>
                </a:ext>
                <a:ext uri="{FF2B5EF4-FFF2-40B4-BE49-F238E27FC236}">
                  <a16:creationId xmlns:a16="http://schemas.microsoft.com/office/drawing/2014/main" id="{DAE41A30-6766-4724-907B-7EBCA2F59E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20" name="Check Box 128" hidden="1">
              <a:extLst>
                <a:ext uri="{63B3BB69-23CF-44E3-9099-C40C66FF867C}">
                  <a14:compatExt spid="_x0000_s8320"/>
                </a:ext>
                <a:ext uri="{FF2B5EF4-FFF2-40B4-BE49-F238E27FC236}">
                  <a16:creationId xmlns:a16="http://schemas.microsoft.com/office/drawing/2014/main" id="{910F198E-AD7C-4470-87AC-1129773081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21" name="Check Box 129" hidden="1">
              <a:extLst>
                <a:ext uri="{63B3BB69-23CF-44E3-9099-C40C66FF867C}">
                  <a14:compatExt spid="_x0000_s8321"/>
                </a:ext>
                <a:ext uri="{FF2B5EF4-FFF2-40B4-BE49-F238E27FC236}">
                  <a16:creationId xmlns:a16="http://schemas.microsoft.com/office/drawing/2014/main" id="{038AD51A-1009-4017-BFE1-3E431D0110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22" name="Check Box 130" hidden="1">
              <a:extLst>
                <a:ext uri="{63B3BB69-23CF-44E3-9099-C40C66FF867C}">
                  <a14:compatExt spid="_x0000_s8322"/>
                </a:ext>
                <a:ext uri="{FF2B5EF4-FFF2-40B4-BE49-F238E27FC236}">
                  <a16:creationId xmlns:a16="http://schemas.microsoft.com/office/drawing/2014/main" id="{632A8DAE-8E30-4B5C-B67C-0C10C3C2BA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23" name="Check Box 131" hidden="1">
              <a:extLst>
                <a:ext uri="{63B3BB69-23CF-44E3-9099-C40C66FF867C}">
                  <a14:compatExt spid="_x0000_s8323"/>
                </a:ext>
                <a:ext uri="{FF2B5EF4-FFF2-40B4-BE49-F238E27FC236}">
                  <a16:creationId xmlns:a16="http://schemas.microsoft.com/office/drawing/2014/main" id="{1C72F4F8-27C3-4D4B-9C3A-90C70B695F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24" name="Check Box 132" hidden="1">
              <a:extLst>
                <a:ext uri="{63B3BB69-23CF-44E3-9099-C40C66FF867C}">
                  <a14:compatExt spid="_x0000_s8324"/>
                </a:ext>
                <a:ext uri="{FF2B5EF4-FFF2-40B4-BE49-F238E27FC236}">
                  <a16:creationId xmlns:a16="http://schemas.microsoft.com/office/drawing/2014/main" id="{46469E99-E675-441E-AAD2-87EAED97CB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25" name="Check Box 133" hidden="1">
              <a:extLst>
                <a:ext uri="{63B3BB69-23CF-44E3-9099-C40C66FF867C}">
                  <a14:compatExt spid="_x0000_s8325"/>
                </a:ext>
                <a:ext uri="{FF2B5EF4-FFF2-40B4-BE49-F238E27FC236}">
                  <a16:creationId xmlns:a16="http://schemas.microsoft.com/office/drawing/2014/main" id="{2180C95E-588C-4406-9C61-18D0573D0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26" name="Check Box 134" hidden="1">
              <a:extLst>
                <a:ext uri="{63B3BB69-23CF-44E3-9099-C40C66FF867C}">
                  <a14:compatExt spid="_x0000_s8326"/>
                </a:ext>
                <a:ext uri="{FF2B5EF4-FFF2-40B4-BE49-F238E27FC236}">
                  <a16:creationId xmlns:a16="http://schemas.microsoft.com/office/drawing/2014/main" id="{EC7B7417-0001-44E1-9B17-0F280EE9E2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27" name="Check Box 135" hidden="1">
              <a:extLst>
                <a:ext uri="{63B3BB69-23CF-44E3-9099-C40C66FF867C}">
                  <a14:compatExt spid="_x0000_s8327"/>
                </a:ext>
                <a:ext uri="{FF2B5EF4-FFF2-40B4-BE49-F238E27FC236}">
                  <a16:creationId xmlns:a16="http://schemas.microsoft.com/office/drawing/2014/main" id="{965CFB19-A035-4945-854B-D6394BE968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28" name="Check Box 136" hidden="1">
              <a:extLst>
                <a:ext uri="{63B3BB69-23CF-44E3-9099-C40C66FF867C}">
                  <a14:compatExt spid="_x0000_s8328"/>
                </a:ext>
                <a:ext uri="{FF2B5EF4-FFF2-40B4-BE49-F238E27FC236}">
                  <a16:creationId xmlns:a16="http://schemas.microsoft.com/office/drawing/2014/main" id="{1BC28895-D2C3-4342-843F-B6A45A115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29" name="Check Box 137" hidden="1">
              <a:extLst>
                <a:ext uri="{63B3BB69-23CF-44E3-9099-C40C66FF867C}">
                  <a14:compatExt spid="_x0000_s8329"/>
                </a:ext>
                <a:ext uri="{FF2B5EF4-FFF2-40B4-BE49-F238E27FC236}">
                  <a16:creationId xmlns:a16="http://schemas.microsoft.com/office/drawing/2014/main" id="{93117D2D-092A-4335-86F5-BCE55FA9E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30" name="Check Box 138" hidden="1">
              <a:extLst>
                <a:ext uri="{63B3BB69-23CF-44E3-9099-C40C66FF867C}">
                  <a14:compatExt spid="_x0000_s8330"/>
                </a:ext>
                <a:ext uri="{FF2B5EF4-FFF2-40B4-BE49-F238E27FC236}">
                  <a16:creationId xmlns:a16="http://schemas.microsoft.com/office/drawing/2014/main" id="{67D07CAB-F609-4DB2-9AF4-DB57CED42A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31" name="Check Box 139" hidden="1">
              <a:extLst>
                <a:ext uri="{63B3BB69-23CF-44E3-9099-C40C66FF867C}">
                  <a14:compatExt spid="_x0000_s8331"/>
                </a:ext>
                <a:ext uri="{FF2B5EF4-FFF2-40B4-BE49-F238E27FC236}">
                  <a16:creationId xmlns:a16="http://schemas.microsoft.com/office/drawing/2014/main" id="{BDBADAB0-0FDB-4CEB-BE68-F08F8D843D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32" name="Check Box 140" hidden="1">
              <a:extLst>
                <a:ext uri="{63B3BB69-23CF-44E3-9099-C40C66FF867C}">
                  <a14:compatExt spid="_x0000_s8332"/>
                </a:ext>
                <a:ext uri="{FF2B5EF4-FFF2-40B4-BE49-F238E27FC236}">
                  <a16:creationId xmlns:a16="http://schemas.microsoft.com/office/drawing/2014/main" id="{2DB61B2E-A4D8-4E46-9EDA-CDCEA22A31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33" name="Check Box 141" hidden="1">
              <a:extLst>
                <a:ext uri="{63B3BB69-23CF-44E3-9099-C40C66FF867C}">
                  <a14:compatExt spid="_x0000_s8333"/>
                </a:ext>
                <a:ext uri="{FF2B5EF4-FFF2-40B4-BE49-F238E27FC236}">
                  <a16:creationId xmlns:a16="http://schemas.microsoft.com/office/drawing/2014/main" id="{5EA61CA3-DE4F-43B3-A967-16C96C172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34" name="Check Box 142" hidden="1">
              <a:extLst>
                <a:ext uri="{63B3BB69-23CF-44E3-9099-C40C66FF867C}">
                  <a14:compatExt spid="_x0000_s8334"/>
                </a:ext>
                <a:ext uri="{FF2B5EF4-FFF2-40B4-BE49-F238E27FC236}">
                  <a16:creationId xmlns:a16="http://schemas.microsoft.com/office/drawing/2014/main" id="{5B711217-4498-4990-A02B-ECE17897E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35" name="Check Box 143" hidden="1">
              <a:extLst>
                <a:ext uri="{63B3BB69-23CF-44E3-9099-C40C66FF867C}">
                  <a14:compatExt spid="_x0000_s8335"/>
                </a:ext>
                <a:ext uri="{FF2B5EF4-FFF2-40B4-BE49-F238E27FC236}">
                  <a16:creationId xmlns:a16="http://schemas.microsoft.com/office/drawing/2014/main" id="{8F245061-6ED9-44BD-B578-4AF72867A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36" name="Check Box 144" hidden="1">
              <a:extLst>
                <a:ext uri="{63B3BB69-23CF-44E3-9099-C40C66FF867C}">
                  <a14:compatExt spid="_x0000_s8336"/>
                </a:ext>
                <a:ext uri="{FF2B5EF4-FFF2-40B4-BE49-F238E27FC236}">
                  <a16:creationId xmlns:a16="http://schemas.microsoft.com/office/drawing/2014/main" id="{511C1352-0106-4FAD-A8E1-A96DDF9C9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37" name="Check Box 145" hidden="1">
              <a:extLst>
                <a:ext uri="{63B3BB69-23CF-44E3-9099-C40C66FF867C}">
                  <a14:compatExt spid="_x0000_s8337"/>
                </a:ext>
                <a:ext uri="{FF2B5EF4-FFF2-40B4-BE49-F238E27FC236}">
                  <a16:creationId xmlns:a16="http://schemas.microsoft.com/office/drawing/2014/main" id="{724830BB-31DC-443A-87D7-B06ABC8F79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38" name="Check Box 146" hidden="1">
              <a:extLst>
                <a:ext uri="{63B3BB69-23CF-44E3-9099-C40C66FF867C}">
                  <a14:compatExt spid="_x0000_s8338"/>
                </a:ext>
                <a:ext uri="{FF2B5EF4-FFF2-40B4-BE49-F238E27FC236}">
                  <a16:creationId xmlns:a16="http://schemas.microsoft.com/office/drawing/2014/main" id="{AEE01CF5-163E-4D28-86B9-708C787DE8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39" name="Check Box 147" hidden="1">
              <a:extLst>
                <a:ext uri="{63B3BB69-23CF-44E3-9099-C40C66FF867C}">
                  <a14:compatExt spid="_x0000_s8339"/>
                </a:ext>
                <a:ext uri="{FF2B5EF4-FFF2-40B4-BE49-F238E27FC236}">
                  <a16:creationId xmlns:a16="http://schemas.microsoft.com/office/drawing/2014/main" id="{A12E4433-2329-4179-A4A7-CDD52DD82B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40" name="Check Box 148" hidden="1">
              <a:extLst>
                <a:ext uri="{63B3BB69-23CF-44E3-9099-C40C66FF867C}">
                  <a14:compatExt spid="_x0000_s8340"/>
                </a:ext>
                <a:ext uri="{FF2B5EF4-FFF2-40B4-BE49-F238E27FC236}">
                  <a16:creationId xmlns:a16="http://schemas.microsoft.com/office/drawing/2014/main" id="{17A725DE-6E33-4F6E-A99C-F8068C8B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41" name="Check Box 149" hidden="1">
              <a:extLst>
                <a:ext uri="{63B3BB69-23CF-44E3-9099-C40C66FF867C}">
                  <a14:compatExt spid="_x0000_s8341"/>
                </a:ext>
                <a:ext uri="{FF2B5EF4-FFF2-40B4-BE49-F238E27FC236}">
                  <a16:creationId xmlns:a16="http://schemas.microsoft.com/office/drawing/2014/main" id="{8001D71A-EC7D-464B-AA72-1B9C31BA68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342" name="Check Box 150" hidden="1">
              <a:extLst>
                <a:ext uri="{63B3BB69-23CF-44E3-9099-C40C66FF867C}">
                  <a14:compatExt spid="_x0000_s8342"/>
                </a:ext>
                <a:ext uri="{FF2B5EF4-FFF2-40B4-BE49-F238E27FC236}">
                  <a16:creationId xmlns:a16="http://schemas.microsoft.com/office/drawing/2014/main" id="{2C767BC5-5C05-43D1-92FA-2548BD8152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403" name="Check Box 211" hidden="1">
              <a:extLst>
                <a:ext uri="{63B3BB69-23CF-44E3-9099-C40C66FF867C}">
                  <a14:compatExt spid="_x0000_s8403"/>
                </a:ext>
                <a:ext uri="{FF2B5EF4-FFF2-40B4-BE49-F238E27FC236}">
                  <a16:creationId xmlns:a16="http://schemas.microsoft.com/office/drawing/2014/main" id="{B41F8DA5-69DF-4A15-A17C-4D268B9C8B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404" name="Check Box 212" hidden="1">
              <a:extLst>
                <a:ext uri="{63B3BB69-23CF-44E3-9099-C40C66FF867C}">
                  <a14:compatExt spid="_x0000_s8404"/>
                </a:ext>
                <a:ext uri="{FF2B5EF4-FFF2-40B4-BE49-F238E27FC236}">
                  <a16:creationId xmlns:a16="http://schemas.microsoft.com/office/drawing/2014/main" id="{75343846-296A-4323-A228-B75CFF6D9C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407" name="Check Box 215" hidden="1">
              <a:extLst>
                <a:ext uri="{63B3BB69-23CF-44E3-9099-C40C66FF867C}">
                  <a14:compatExt spid="_x0000_s8407"/>
                </a:ext>
                <a:ext uri="{FF2B5EF4-FFF2-40B4-BE49-F238E27FC236}">
                  <a16:creationId xmlns:a16="http://schemas.microsoft.com/office/drawing/2014/main" id="{0137A77C-AAE9-4826-B245-E2266E37FD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408" name="Check Box 216" hidden="1">
              <a:extLst>
                <a:ext uri="{63B3BB69-23CF-44E3-9099-C40C66FF867C}">
                  <a14:compatExt spid="_x0000_s8408"/>
                </a:ext>
                <a:ext uri="{FF2B5EF4-FFF2-40B4-BE49-F238E27FC236}">
                  <a16:creationId xmlns:a16="http://schemas.microsoft.com/office/drawing/2014/main" id="{A65CB8F9-67DC-4049-A99A-7FA50F4A32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409" name="Check Box 217" hidden="1">
              <a:extLst>
                <a:ext uri="{63B3BB69-23CF-44E3-9099-C40C66FF867C}">
                  <a14:compatExt spid="_x0000_s8409"/>
                </a:ext>
                <a:ext uri="{FF2B5EF4-FFF2-40B4-BE49-F238E27FC236}">
                  <a16:creationId xmlns:a16="http://schemas.microsoft.com/office/drawing/2014/main" id="{54EE4FEE-6004-47B3-9D8A-5BAF2C58C8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410" name="Check Box 218" hidden="1">
              <a:extLst>
                <a:ext uri="{63B3BB69-23CF-44E3-9099-C40C66FF867C}">
                  <a14:compatExt spid="_x0000_s8410"/>
                </a:ext>
                <a:ext uri="{FF2B5EF4-FFF2-40B4-BE49-F238E27FC236}">
                  <a16:creationId xmlns:a16="http://schemas.microsoft.com/office/drawing/2014/main" id="{123E9410-08A5-4F7B-A509-E1F3062E19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411" name="Check Box 219" hidden="1">
              <a:extLst>
                <a:ext uri="{63B3BB69-23CF-44E3-9099-C40C66FF867C}">
                  <a14:compatExt spid="_x0000_s8411"/>
                </a:ext>
                <a:ext uri="{FF2B5EF4-FFF2-40B4-BE49-F238E27FC236}">
                  <a16:creationId xmlns:a16="http://schemas.microsoft.com/office/drawing/2014/main" id="{53B594B9-FB09-427B-B176-C0C48C236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412" name="Check Box 220" hidden="1">
              <a:extLst>
                <a:ext uri="{63B3BB69-23CF-44E3-9099-C40C66FF867C}">
                  <a14:compatExt spid="_x0000_s8412"/>
                </a:ext>
                <a:ext uri="{FF2B5EF4-FFF2-40B4-BE49-F238E27FC236}">
                  <a16:creationId xmlns:a16="http://schemas.microsoft.com/office/drawing/2014/main" id="{8A9AC3E0-730A-4DD5-915E-BE1BCBD8E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413" name="Check Box 221" hidden="1">
              <a:extLst>
                <a:ext uri="{63B3BB69-23CF-44E3-9099-C40C66FF867C}">
                  <a14:compatExt spid="_x0000_s8413"/>
                </a:ext>
                <a:ext uri="{FF2B5EF4-FFF2-40B4-BE49-F238E27FC236}">
                  <a16:creationId xmlns:a16="http://schemas.microsoft.com/office/drawing/2014/main" id="{C8217741-9CC6-486A-BA2D-C6D2D86B46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414" name="Check Box 222" hidden="1">
              <a:extLst>
                <a:ext uri="{63B3BB69-23CF-44E3-9099-C40C66FF867C}">
                  <a14:compatExt spid="_x0000_s8414"/>
                </a:ext>
                <a:ext uri="{FF2B5EF4-FFF2-40B4-BE49-F238E27FC236}">
                  <a16:creationId xmlns:a16="http://schemas.microsoft.com/office/drawing/2014/main" id="{0EA7136B-53A6-4839-A60F-944884DE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415" name="Check Box 223" hidden="1">
              <a:extLst>
                <a:ext uri="{63B3BB69-23CF-44E3-9099-C40C66FF867C}">
                  <a14:compatExt spid="_x0000_s8415"/>
                </a:ext>
                <a:ext uri="{FF2B5EF4-FFF2-40B4-BE49-F238E27FC236}">
                  <a16:creationId xmlns:a16="http://schemas.microsoft.com/office/drawing/2014/main" id="{D6B08D02-13D9-4123-BFCB-E47A89FFBF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416" name="Check Box 224" hidden="1">
              <a:extLst>
                <a:ext uri="{63B3BB69-23CF-44E3-9099-C40C66FF867C}">
                  <a14:compatExt spid="_x0000_s8416"/>
                </a:ext>
                <a:ext uri="{FF2B5EF4-FFF2-40B4-BE49-F238E27FC236}">
                  <a16:creationId xmlns:a16="http://schemas.microsoft.com/office/drawing/2014/main" id="{262636A5-AC7A-45D9-97F7-EC777B9A9D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417" name="Check Box 225" hidden="1">
              <a:extLst>
                <a:ext uri="{63B3BB69-23CF-44E3-9099-C40C66FF867C}">
                  <a14:compatExt spid="_x0000_s8417"/>
                </a:ext>
                <a:ext uri="{FF2B5EF4-FFF2-40B4-BE49-F238E27FC236}">
                  <a16:creationId xmlns:a16="http://schemas.microsoft.com/office/drawing/2014/main" id="{0B7CA707-4F17-4EF3-80A3-CBBC172665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418" name="Check Box 226" hidden="1">
              <a:extLst>
                <a:ext uri="{63B3BB69-23CF-44E3-9099-C40C66FF867C}">
                  <a14:compatExt spid="_x0000_s8418"/>
                </a:ext>
                <a:ext uri="{FF2B5EF4-FFF2-40B4-BE49-F238E27FC236}">
                  <a16:creationId xmlns:a16="http://schemas.microsoft.com/office/drawing/2014/main" id="{031302E2-93C5-4583-9849-032943640C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419" name="Check Box 227" hidden="1">
              <a:extLst>
                <a:ext uri="{63B3BB69-23CF-44E3-9099-C40C66FF867C}">
                  <a14:compatExt spid="_x0000_s8419"/>
                </a:ext>
                <a:ext uri="{FF2B5EF4-FFF2-40B4-BE49-F238E27FC236}">
                  <a16:creationId xmlns:a16="http://schemas.microsoft.com/office/drawing/2014/main" id="{BCEBCF66-B973-4061-876B-D46211B3B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420" name="Check Box 228" hidden="1">
              <a:extLst>
                <a:ext uri="{63B3BB69-23CF-44E3-9099-C40C66FF867C}">
                  <a14:compatExt spid="_x0000_s8420"/>
                </a:ext>
                <a:ext uri="{FF2B5EF4-FFF2-40B4-BE49-F238E27FC236}">
                  <a16:creationId xmlns:a16="http://schemas.microsoft.com/office/drawing/2014/main" id="{AE1B8D0D-C0E5-4C9F-8F7E-E29C27A55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0</xdr:rowOff>
        </xdr:from>
        <xdr:to>
          <xdr:col>0</xdr:col>
          <xdr:colOff>190500</xdr:colOff>
          <xdr:row>97</xdr:row>
          <xdr:rowOff>38100</xdr:rowOff>
        </xdr:to>
        <xdr:sp macro="" textlink="">
          <xdr:nvSpPr>
            <xdr:cNvPr id="8421" name="Check Box 229" hidden="1">
              <a:extLst>
                <a:ext uri="{63B3BB69-23CF-44E3-9099-C40C66FF867C}">
                  <a14:compatExt spid="_x0000_s8421"/>
                </a:ext>
                <a:ext uri="{FF2B5EF4-FFF2-40B4-BE49-F238E27FC236}">
                  <a16:creationId xmlns:a16="http://schemas.microsoft.com/office/drawing/2014/main" id="{5B0EAF94-72D4-4484-AA26-536F5D7E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55</xdr:row>
          <xdr:rowOff>95250</xdr:rowOff>
        </xdr:from>
        <xdr:to>
          <xdr:col>0</xdr:col>
          <xdr:colOff>190500</xdr:colOff>
          <xdr:row>57</xdr:row>
          <xdr:rowOff>12700</xdr:rowOff>
        </xdr:to>
        <xdr:sp macro="" textlink="">
          <xdr:nvSpPr>
            <xdr:cNvPr id="8423" name="Check Box 231" hidden="1">
              <a:extLst>
                <a:ext uri="{63B3BB69-23CF-44E3-9099-C40C66FF867C}">
                  <a14:compatExt spid="_x0000_s8423"/>
                </a:ext>
                <a:ext uri="{FF2B5EF4-FFF2-40B4-BE49-F238E27FC236}">
                  <a16:creationId xmlns:a16="http://schemas.microsoft.com/office/drawing/2014/main" id="{C7456D63-E3E7-45A9-BD33-A28D7ECF3C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55</xdr:row>
          <xdr:rowOff>95250</xdr:rowOff>
        </xdr:from>
        <xdr:to>
          <xdr:col>0</xdr:col>
          <xdr:colOff>190500</xdr:colOff>
          <xdr:row>57</xdr:row>
          <xdr:rowOff>12700</xdr:rowOff>
        </xdr:to>
        <xdr:sp macro="" textlink="">
          <xdr:nvSpPr>
            <xdr:cNvPr id="8424" name="Check Box 232" hidden="1">
              <a:extLst>
                <a:ext uri="{63B3BB69-23CF-44E3-9099-C40C66FF867C}">
                  <a14:compatExt spid="_x0000_s8424"/>
                </a:ext>
                <a:ext uri="{FF2B5EF4-FFF2-40B4-BE49-F238E27FC236}">
                  <a16:creationId xmlns:a16="http://schemas.microsoft.com/office/drawing/2014/main" id="{115A9C9E-BF11-459F-BDF7-F7766AA539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56</xdr:row>
          <xdr:rowOff>95250</xdr:rowOff>
        </xdr:from>
        <xdr:to>
          <xdr:col>0</xdr:col>
          <xdr:colOff>190500</xdr:colOff>
          <xdr:row>58</xdr:row>
          <xdr:rowOff>12700</xdr:rowOff>
        </xdr:to>
        <xdr:sp macro="" textlink="">
          <xdr:nvSpPr>
            <xdr:cNvPr id="8425" name="Check Box 233" hidden="1">
              <a:extLst>
                <a:ext uri="{63B3BB69-23CF-44E3-9099-C40C66FF867C}">
                  <a14:compatExt spid="_x0000_s8425"/>
                </a:ext>
                <a:ext uri="{FF2B5EF4-FFF2-40B4-BE49-F238E27FC236}">
                  <a16:creationId xmlns:a16="http://schemas.microsoft.com/office/drawing/2014/main" id="{42EB049C-D228-457D-B90B-5A753B4F73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56</xdr:row>
          <xdr:rowOff>95250</xdr:rowOff>
        </xdr:from>
        <xdr:to>
          <xdr:col>0</xdr:col>
          <xdr:colOff>190500</xdr:colOff>
          <xdr:row>58</xdr:row>
          <xdr:rowOff>12700</xdr:rowOff>
        </xdr:to>
        <xdr:sp macro="" textlink="">
          <xdr:nvSpPr>
            <xdr:cNvPr id="8426" name="Check Box 234" hidden="1">
              <a:extLst>
                <a:ext uri="{63B3BB69-23CF-44E3-9099-C40C66FF867C}">
                  <a14:compatExt spid="_x0000_s8426"/>
                </a:ext>
                <a:ext uri="{FF2B5EF4-FFF2-40B4-BE49-F238E27FC236}">
                  <a16:creationId xmlns:a16="http://schemas.microsoft.com/office/drawing/2014/main" id="{A284671B-255A-4BB8-A6A0-D1ABF74472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57</xdr:row>
          <xdr:rowOff>95250</xdr:rowOff>
        </xdr:from>
        <xdr:to>
          <xdr:col>0</xdr:col>
          <xdr:colOff>190500</xdr:colOff>
          <xdr:row>59</xdr:row>
          <xdr:rowOff>12700</xdr:rowOff>
        </xdr:to>
        <xdr:sp macro="" textlink="">
          <xdr:nvSpPr>
            <xdr:cNvPr id="8427" name="Check Box 235" hidden="1">
              <a:extLst>
                <a:ext uri="{63B3BB69-23CF-44E3-9099-C40C66FF867C}">
                  <a14:compatExt spid="_x0000_s8427"/>
                </a:ext>
                <a:ext uri="{FF2B5EF4-FFF2-40B4-BE49-F238E27FC236}">
                  <a16:creationId xmlns:a16="http://schemas.microsoft.com/office/drawing/2014/main" id="{94737D00-62E4-4CC4-B48D-47A42F3DA7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57</xdr:row>
          <xdr:rowOff>95250</xdr:rowOff>
        </xdr:from>
        <xdr:to>
          <xdr:col>0</xdr:col>
          <xdr:colOff>190500</xdr:colOff>
          <xdr:row>59</xdr:row>
          <xdr:rowOff>12700</xdr:rowOff>
        </xdr:to>
        <xdr:sp macro="" textlink="">
          <xdr:nvSpPr>
            <xdr:cNvPr id="8428" name="Check Box 236" hidden="1">
              <a:extLst>
                <a:ext uri="{63B3BB69-23CF-44E3-9099-C40C66FF867C}">
                  <a14:compatExt spid="_x0000_s8428"/>
                </a:ext>
                <a:ext uri="{FF2B5EF4-FFF2-40B4-BE49-F238E27FC236}">
                  <a16:creationId xmlns:a16="http://schemas.microsoft.com/office/drawing/2014/main" id="{F82815E3-2E77-4ABE-9FDD-20EC4BF72A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58</xdr:row>
          <xdr:rowOff>95250</xdr:rowOff>
        </xdr:from>
        <xdr:to>
          <xdr:col>0</xdr:col>
          <xdr:colOff>190500</xdr:colOff>
          <xdr:row>60</xdr:row>
          <xdr:rowOff>12700</xdr:rowOff>
        </xdr:to>
        <xdr:sp macro="" textlink="">
          <xdr:nvSpPr>
            <xdr:cNvPr id="8429" name="Check Box 237" hidden="1">
              <a:extLst>
                <a:ext uri="{63B3BB69-23CF-44E3-9099-C40C66FF867C}">
                  <a14:compatExt spid="_x0000_s8429"/>
                </a:ext>
                <a:ext uri="{FF2B5EF4-FFF2-40B4-BE49-F238E27FC236}">
                  <a16:creationId xmlns:a16="http://schemas.microsoft.com/office/drawing/2014/main" id="{EBB9A393-9A75-45FF-B0AE-5AC0A1880E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58</xdr:row>
          <xdr:rowOff>95250</xdr:rowOff>
        </xdr:from>
        <xdr:to>
          <xdr:col>0</xdr:col>
          <xdr:colOff>190500</xdr:colOff>
          <xdr:row>60</xdr:row>
          <xdr:rowOff>12700</xdr:rowOff>
        </xdr:to>
        <xdr:sp macro="" textlink="">
          <xdr:nvSpPr>
            <xdr:cNvPr id="8430" name="Check Box 238" hidden="1">
              <a:extLst>
                <a:ext uri="{63B3BB69-23CF-44E3-9099-C40C66FF867C}">
                  <a14:compatExt spid="_x0000_s8430"/>
                </a:ext>
                <a:ext uri="{FF2B5EF4-FFF2-40B4-BE49-F238E27FC236}">
                  <a16:creationId xmlns:a16="http://schemas.microsoft.com/office/drawing/2014/main" id="{BB23E276-C5F6-428A-8357-374613610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59</xdr:row>
          <xdr:rowOff>95250</xdr:rowOff>
        </xdr:from>
        <xdr:to>
          <xdr:col>0</xdr:col>
          <xdr:colOff>190500</xdr:colOff>
          <xdr:row>61</xdr:row>
          <xdr:rowOff>12700</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C87ED2C8-C354-4D95-BB07-5F3278B23C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59</xdr:row>
          <xdr:rowOff>95250</xdr:rowOff>
        </xdr:from>
        <xdr:to>
          <xdr:col>0</xdr:col>
          <xdr:colOff>190500</xdr:colOff>
          <xdr:row>61</xdr:row>
          <xdr:rowOff>12700</xdr:rowOff>
        </xdr:to>
        <xdr:sp macro="" textlink="">
          <xdr:nvSpPr>
            <xdr:cNvPr id="8432" name="Check Box 240" hidden="1">
              <a:extLst>
                <a:ext uri="{63B3BB69-23CF-44E3-9099-C40C66FF867C}">
                  <a14:compatExt spid="_x0000_s8432"/>
                </a:ext>
                <a:ext uri="{FF2B5EF4-FFF2-40B4-BE49-F238E27FC236}">
                  <a16:creationId xmlns:a16="http://schemas.microsoft.com/office/drawing/2014/main" id="{5E51C490-7B08-44C8-9251-05D5F669FE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60</xdr:row>
          <xdr:rowOff>95250</xdr:rowOff>
        </xdr:from>
        <xdr:to>
          <xdr:col>0</xdr:col>
          <xdr:colOff>190500</xdr:colOff>
          <xdr:row>62</xdr:row>
          <xdr:rowOff>12700</xdr:rowOff>
        </xdr:to>
        <xdr:sp macro="" textlink="">
          <xdr:nvSpPr>
            <xdr:cNvPr id="8433" name="Check Box 241" hidden="1">
              <a:extLst>
                <a:ext uri="{63B3BB69-23CF-44E3-9099-C40C66FF867C}">
                  <a14:compatExt spid="_x0000_s8433"/>
                </a:ext>
                <a:ext uri="{FF2B5EF4-FFF2-40B4-BE49-F238E27FC236}">
                  <a16:creationId xmlns:a16="http://schemas.microsoft.com/office/drawing/2014/main" id="{DE3ED5C6-596D-4BCA-B6C1-02E2ECD89F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60</xdr:row>
          <xdr:rowOff>95250</xdr:rowOff>
        </xdr:from>
        <xdr:to>
          <xdr:col>0</xdr:col>
          <xdr:colOff>190500</xdr:colOff>
          <xdr:row>62</xdr:row>
          <xdr:rowOff>12700</xdr:rowOff>
        </xdr:to>
        <xdr:sp macro="" textlink="">
          <xdr:nvSpPr>
            <xdr:cNvPr id="8434" name="Check Box 242" hidden="1">
              <a:extLst>
                <a:ext uri="{63B3BB69-23CF-44E3-9099-C40C66FF867C}">
                  <a14:compatExt spid="_x0000_s8434"/>
                </a:ext>
                <a:ext uri="{FF2B5EF4-FFF2-40B4-BE49-F238E27FC236}">
                  <a16:creationId xmlns:a16="http://schemas.microsoft.com/office/drawing/2014/main" id="{926B4274-6A96-474B-905F-8E437DDA2F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61</xdr:row>
          <xdr:rowOff>95250</xdr:rowOff>
        </xdr:from>
        <xdr:to>
          <xdr:col>0</xdr:col>
          <xdr:colOff>190500</xdr:colOff>
          <xdr:row>63</xdr:row>
          <xdr:rowOff>12700</xdr:rowOff>
        </xdr:to>
        <xdr:sp macro="" textlink="">
          <xdr:nvSpPr>
            <xdr:cNvPr id="8435" name="Check Box 243" hidden="1">
              <a:extLst>
                <a:ext uri="{63B3BB69-23CF-44E3-9099-C40C66FF867C}">
                  <a14:compatExt spid="_x0000_s8435"/>
                </a:ext>
                <a:ext uri="{FF2B5EF4-FFF2-40B4-BE49-F238E27FC236}">
                  <a16:creationId xmlns:a16="http://schemas.microsoft.com/office/drawing/2014/main" id="{B584AFA2-46AB-43AB-9C30-3E31824A9A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61</xdr:row>
          <xdr:rowOff>95250</xdr:rowOff>
        </xdr:from>
        <xdr:to>
          <xdr:col>0</xdr:col>
          <xdr:colOff>190500</xdr:colOff>
          <xdr:row>63</xdr:row>
          <xdr:rowOff>12700</xdr:rowOff>
        </xdr:to>
        <xdr:sp macro="" textlink="">
          <xdr:nvSpPr>
            <xdr:cNvPr id="8436" name="Check Box 244" hidden="1">
              <a:extLst>
                <a:ext uri="{63B3BB69-23CF-44E3-9099-C40C66FF867C}">
                  <a14:compatExt spid="_x0000_s8436"/>
                </a:ext>
                <a:ext uri="{FF2B5EF4-FFF2-40B4-BE49-F238E27FC236}">
                  <a16:creationId xmlns:a16="http://schemas.microsoft.com/office/drawing/2014/main" id="{47D5FA09-48D7-43CB-BF22-82C1302E7D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62</xdr:row>
          <xdr:rowOff>95250</xdr:rowOff>
        </xdr:from>
        <xdr:to>
          <xdr:col>0</xdr:col>
          <xdr:colOff>190500</xdr:colOff>
          <xdr:row>64</xdr:row>
          <xdr:rowOff>12700</xdr:rowOff>
        </xdr:to>
        <xdr:sp macro="" textlink="">
          <xdr:nvSpPr>
            <xdr:cNvPr id="8437" name="Check Box 245" hidden="1">
              <a:extLst>
                <a:ext uri="{63B3BB69-23CF-44E3-9099-C40C66FF867C}">
                  <a14:compatExt spid="_x0000_s8437"/>
                </a:ext>
                <a:ext uri="{FF2B5EF4-FFF2-40B4-BE49-F238E27FC236}">
                  <a16:creationId xmlns:a16="http://schemas.microsoft.com/office/drawing/2014/main" id="{18BEF5C3-44D5-46BC-8AAE-2BDFFFC6EC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62</xdr:row>
          <xdr:rowOff>95250</xdr:rowOff>
        </xdr:from>
        <xdr:to>
          <xdr:col>0</xdr:col>
          <xdr:colOff>190500</xdr:colOff>
          <xdr:row>64</xdr:row>
          <xdr:rowOff>12700</xdr:rowOff>
        </xdr:to>
        <xdr:sp macro="" textlink="">
          <xdr:nvSpPr>
            <xdr:cNvPr id="8438" name="Check Box 246" hidden="1">
              <a:extLst>
                <a:ext uri="{63B3BB69-23CF-44E3-9099-C40C66FF867C}">
                  <a14:compatExt spid="_x0000_s8438"/>
                </a:ext>
                <a:ext uri="{FF2B5EF4-FFF2-40B4-BE49-F238E27FC236}">
                  <a16:creationId xmlns:a16="http://schemas.microsoft.com/office/drawing/2014/main" id="{4C52EAEC-572C-4755-980F-4EBEAC61A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63</xdr:row>
          <xdr:rowOff>95250</xdr:rowOff>
        </xdr:from>
        <xdr:to>
          <xdr:col>0</xdr:col>
          <xdr:colOff>190500</xdr:colOff>
          <xdr:row>65</xdr:row>
          <xdr:rowOff>12700</xdr:rowOff>
        </xdr:to>
        <xdr:sp macro="" textlink="">
          <xdr:nvSpPr>
            <xdr:cNvPr id="8439" name="Check Box 247" hidden="1">
              <a:extLst>
                <a:ext uri="{63B3BB69-23CF-44E3-9099-C40C66FF867C}">
                  <a14:compatExt spid="_x0000_s8439"/>
                </a:ext>
                <a:ext uri="{FF2B5EF4-FFF2-40B4-BE49-F238E27FC236}">
                  <a16:creationId xmlns:a16="http://schemas.microsoft.com/office/drawing/2014/main" id="{3C7CD30F-13D0-402C-9504-A8EE776A2B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63</xdr:row>
          <xdr:rowOff>95250</xdr:rowOff>
        </xdr:from>
        <xdr:to>
          <xdr:col>0</xdr:col>
          <xdr:colOff>190500</xdr:colOff>
          <xdr:row>65</xdr:row>
          <xdr:rowOff>12700</xdr:rowOff>
        </xdr:to>
        <xdr:sp macro="" textlink="">
          <xdr:nvSpPr>
            <xdr:cNvPr id="8440" name="Check Box 248" hidden="1">
              <a:extLst>
                <a:ext uri="{63B3BB69-23CF-44E3-9099-C40C66FF867C}">
                  <a14:compatExt spid="_x0000_s8440"/>
                </a:ext>
                <a:ext uri="{FF2B5EF4-FFF2-40B4-BE49-F238E27FC236}">
                  <a16:creationId xmlns:a16="http://schemas.microsoft.com/office/drawing/2014/main" id="{CEEB3751-C3A8-4544-A8FC-D35D1A842B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64</xdr:row>
          <xdr:rowOff>95250</xdr:rowOff>
        </xdr:from>
        <xdr:to>
          <xdr:col>0</xdr:col>
          <xdr:colOff>190500</xdr:colOff>
          <xdr:row>66</xdr:row>
          <xdr:rowOff>12700</xdr:rowOff>
        </xdr:to>
        <xdr:sp macro="" textlink="">
          <xdr:nvSpPr>
            <xdr:cNvPr id="8441" name="Check Box 249" hidden="1">
              <a:extLst>
                <a:ext uri="{63B3BB69-23CF-44E3-9099-C40C66FF867C}">
                  <a14:compatExt spid="_x0000_s8441"/>
                </a:ext>
                <a:ext uri="{FF2B5EF4-FFF2-40B4-BE49-F238E27FC236}">
                  <a16:creationId xmlns:a16="http://schemas.microsoft.com/office/drawing/2014/main" id="{C065A65C-2C5F-479D-9C08-81C6D54938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64</xdr:row>
          <xdr:rowOff>95250</xdr:rowOff>
        </xdr:from>
        <xdr:to>
          <xdr:col>0</xdr:col>
          <xdr:colOff>190500</xdr:colOff>
          <xdr:row>66</xdr:row>
          <xdr:rowOff>12700</xdr:rowOff>
        </xdr:to>
        <xdr:sp macro="" textlink="">
          <xdr:nvSpPr>
            <xdr:cNvPr id="8442" name="Check Box 250" hidden="1">
              <a:extLst>
                <a:ext uri="{63B3BB69-23CF-44E3-9099-C40C66FF867C}">
                  <a14:compatExt spid="_x0000_s8442"/>
                </a:ext>
                <a:ext uri="{FF2B5EF4-FFF2-40B4-BE49-F238E27FC236}">
                  <a16:creationId xmlns:a16="http://schemas.microsoft.com/office/drawing/2014/main" id="{1A6F3266-95AE-4FE6-8568-4A3623CDF7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65</xdr:row>
          <xdr:rowOff>95250</xdr:rowOff>
        </xdr:from>
        <xdr:to>
          <xdr:col>0</xdr:col>
          <xdr:colOff>190500</xdr:colOff>
          <xdr:row>67</xdr:row>
          <xdr:rowOff>12700</xdr:rowOff>
        </xdr:to>
        <xdr:sp macro="" textlink="">
          <xdr:nvSpPr>
            <xdr:cNvPr id="8443" name="Check Box 251" hidden="1">
              <a:extLst>
                <a:ext uri="{63B3BB69-23CF-44E3-9099-C40C66FF867C}">
                  <a14:compatExt spid="_x0000_s8443"/>
                </a:ext>
                <a:ext uri="{FF2B5EF4-FFF2-40B4-BE49-F238E27FC236}">
                  <a16:creationId xmlns:a16="http://schemas.microsoft.com/office/drawing/2014/main" id="{D606B643-90A2-4D94-9954-A350BAED26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65</xdr:row>
          <xdr:rowOff>95250</xdr:rowOff>
        </xdr:from>
        <xdr:to>
          <xdr:col>0</xdr:col>
          <xdr:colOff>190500</xdr:colOff>
          <xdr:row>67</xdr:row>
          <xdr:rowOff>12700</xdr:rowOff>
        </xdr:to>
        <xdr:sp macro="" textlink="">
          <xdr:nvSpPr>
            <xdr:cNvPr id="8444" name="Check Box 252" hidden="1">
              <a:extLst>
                <a:ext uri="{63B3BB69-23CF-44E3-9099-C40C66FF867C}">
                  <a14:compatExt spid="_x0000_s8444"/>
                </a:ext>
                <a:ext uri="{FF2B5EF4-FFF2-40B4-BE49-F238E27FC236}">
                  <a16:creationId xmlns:a16="http://schemas.microsoft.com/office/drawing/2014/main" id="{68CA4DB4-BAE8-4A0C-8438-D899E17151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66</xdr:row>
          <xdr:rowOff>95250</xdr:rowOff>
        </xdr:from>
        <xdr:to>
          <xdr:col>0</xdr:col>
          <xdr:colOff>190500</xdr:colOff>
          <xdr:row>68</xdr:row>
          <xdr:rowOff>12700</xdr:rowOff>
        </xdr:to>
        <xdr:sp macro="" textlink="">
          <xdr:nvSpPr>
            <xdr:cNvPr id="8445" name="Check Box 253" hidden="1">
              <a:extLst>
                <a:ext uri="{63B3BB69-23CF-44E3-9099-C40C66FF867C}">
                  <a14:compatExt spid="_x0000_s8445"/>
                </a:ext>
                <a:ext uri="{FF2B5EF4-FFF2-40B4-BE49-F238E27FC236}">
                  <a16:creationId xmlns:a16="http://schemas.microsoft.com/office/drawing/2014/main" id="{A2C720EB-92C1-463E-82F2-C035055C4A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66</xdr:row>
          <xdr:rowOff>95250</xdr:rowOff>
        </xdr:from>
        <xdr:to>
          <xdr:col>0</xdr:col>
          <xdr:colOff>190500</xdr:colOff>
          <xdr:row>68</xdr:row>
          <xdr:rowOff>12700</xdr:rowOff>
        </xdr:to>
        <xdr:sp macro="" textlink="">
          <xdr:nvSpPr>
            <xdr:cNvPr id="8446" name="Check Box 254" hidden="1">
              <a:extLst>
                <a:ext uri="{63B3BB69-23CF-44E3-9099-C40C66FF867C}">
                  <a14:compatExt spid="_x0000_s8446"/>
                </a:ext>
                <a:ext uri="{FF2B5EF4-FFF2-40B4-BE49-F238E27FC236}">
                  <a16:creationId xmlns:a16="http://schemas.microsoft.com/office/drawing/2014/main" id="{4D045EC0-E423-429D-9E15-BBCC12E990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67</xdr:row>
          <xdr:rowOff>95250</xdr:rowOff>
        </xdr:from>
        <xdr:to>
          <xdr:col>0</xdr:col>
          <xdr:colOff>190500</xdr:colOff>
          <xdr:row>69</xdr:row>
          <xdr:rowOff>12700</xdr:rowOff>
        </xdr:to>
        <xdr:sp macro="" textlink="">
          <xdr:nvSpPr>
            <xdr:cNvPr id="8447" name="Check Box 255" hidden="1">
              <a:extLst>
                <a:ext uri="{63B3BB69-23CF-44E3-9099-C40C66FF867C}">
                  <a14:compatExt spid="_x0000_s8447"/>
                </a:ext>
                <a:ext uri="{FF2B5EF4-FFF2-40B4-BE49-F238E27FC236}">
                  <a16:creationId xmlns:a16="http://schemas.microsoft.com/office/drawing/2014/main" id="{CBFA745B-7BDE-47AA-9F1B-23FCA6AA3F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67</xdr:row>
          <xdr:rowOff>95250</xdr:rowOff>
        </xdr:from>
        <xdr:to>
          <xdr:col>0</xdr:col>
          <xdr:colOff>190500</xdr:colOff>
          <xdr:row>69</xdr:row>
          <xdr:rowOff>12700</xdr:rowOff>
        </xdr:to>
        <xdr:sp macro="" textlink="">
          <xdr:nvSpPr>
            <xdr:cNvPr id="8448" name="Check Box 256" hidden="1">
              <a:extLst>
                <a:ext uri="{63B3BB69-23CF-44E3-9099-C40C66FF867C}">
                  <a14:compatExt spid="_x0000_s8448"/>
                </a:ext>
                <a:ext uri="{FF2B5EF4-FFF2-40B4-BE49-F238E27FC236}">
                  <a16:creationId xmlns:a16="http://schemas.microsoft.com/office/drawing/2014/main" id="{C989BDF9-E444-4501-9961-9BD3DCA88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68</xdr:row>
          <xdr:rowOff>95250</xdr:rowOff>
        </xdr:from>
        <xdr:to>
          <xdr:col>0</xdr:col>
          <xdr:colOff>190500</xdr:colOff>
          <xdr:row>70</xdr:row>
          <xdr:rowOff>12700</xdr:rowOff>
        </xdr:to>
        <xdr:sp macro="" textlink="">
          <xdr:nvSpPr>
            <xdr:cNvPr id="8449" name="Check Box 257" hidden="1">
              <a:extLst>
                <a:ext uri="{63B3BB69-23CF-44E3-9099-C40C66FF867C}">
                  <a14:compatExt spid="_x0000_s8449"/>
                </a:ext>
                <a:ext uri="{FF2B5EF4-FFF2-40B4-BE49-F238E27FC236}">
                  <a16:creationId xmlns:a16="http://schemas.microsoft.com/office/drawing/2014/main" id="{4998F0A7-85A0-4B25-BE88-BD281EA702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68</xdr:row>
          <xdr:rowOff>95250</xdr:rowOff>
        </xdr:from>
        <xdr:to>
          <xdr:col>0</xdr:col>
          <xdr:colOff>190500</xdr:colOff>
          <xdr:row>70</xdr:row>
          <xdr:rowOff>12700</xdr:rowOff>
        </xdr:to>
        <xdr:sp macro="" textlink="">
          <xdr:nvSpPr>
            <xdr:cNvPr id="8450" name="Check Box 258" hidden="1">
              <a:extLst>
                <a:ext uri="{63B3BB69-23CF-44E3-9099-C40C66FF867C}">
                  <a14:compatExt spid="_x0000_s8450"/>
                </a:ext>
                <a:ext uri="{FF2B5EF4-FFF2-40B4-BE49-F238E27FC236}">
                  <a16:creationId xmlns:a16="http://schemas.microsoft.com/office/drawing/2014/main" id="{ADEE40DD-3E31-4071-AAB6-D3DE4EE1A4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69</xdr:row>
          <xdr:rowOff>95250</xdr:rowOff>
        </xdr:from>
        <xdr:to>
          <xdr:col>0</xdr:col>
          <xdr:colOff>190500</xdr:colOff>
          <xdr:row>71</xdr:row>
          <xdr:rowOff>12700</xdr:rowOff>
        </xdr:to>
        <xdr:sp macro="" textlink="">
          <xdr:nvSpPr>
            <xdr:cNvPr id="8451" name="Check Box 259" hidden="1">
              <a:extLst>
                <a:ext uri="{63B3BB69-23CF-44E3-9099-C40C66FF867C}">
                  <a14:compatExt spid="_x0000_s8451"/>
                </a:ext>
                <a:ext uri="{FF2B5EF4-FFF2-40B4-BE49-F238E27FC236}">
                  <a16:creationId xmlns:a16="http://schemas.microsoft.com/office/drawing/2014/main" id="{5F70D046-7E87-430F-A20D-53B3039EC4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69</xdr:row>
          <xdr:rowOff>95250</xdr:rowOff>
        </xdr:from>
        <xdr:to>
          <xdr:col>0</xdr:col>
          <xdr:colOff>190500</xdr:colOff>
          <xdr:row>71</xdr:row>
          <xdr:rowOff>12700</xdr:rowOff>
        </xdr:to>
        <xdr:sp macro="" textlink="">
          <xdr:nvSpPr>
            <xdr:cNvPr id="8452" name="Check Box 260" hidden="1">
              <a:extLst>
                <a:ext uri="{63B3BB69-23CF-44E3-9099-C40C66FF867C}">
                  <a14:compatExt spid="_x0000_s8452"/>
                </a:ext>
                <a:ext uri="{FF2B5EF4-FFF2-40B4-BE49-F238E27FC236}">
                  <a16:creationId xmlns:a16="http://schemas.microsoft.com/office/drawing/2014/main" id="{C1549E16-4590-42E0-AE75-CC79E7D668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70</xdr:row>
          <xdr:rowOff>95250</xdr:rowOff>
        </xdr:from>
        <xdr:to>
          <xdr:col>0</xdr:col>
          <xdr:colOff>190500</xdr:colOff>
          <xdr:row>72</xdr:row>
          <xdr:rowOff>12700</xdr:rowOff>
        </xdr:to>
        <xdr:sp macro="" textlink="">
          <xdr:nvSpPr>
            <xdr:cNvPr id="8453" name="Check Box 261" hidden="1">
              <a:extLst>
                <a:ext uri="{63B3BB69-23CF-44E3-9099-C40C66FF867C}">
                  <a14:compatExt spid="_x0000_s8453"/>
                </a:ext>
                <a:ext uri="{FF2B5EF4-FFF2-40B4-BE49-F238E27FC236}">
                  <a16:creationId xmlns:a16="http://schemas.microsoft.com/office/drawing/2014/main" id="{C140193D-233B-4822-9C77-FD7F823802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70</xdr:row>
          <xdr:rowOff>95250</xdr:rowOff>
        </xdr:from>
        <xdr:to>
          <xdr:col>0</xdr:col>
          <xdr:colOff>190500</xdr:colOff>
          <xdr:row>72</xdr:row>
          <xdr:rowOff>12700</xdr:rowOff>
        </xdr:to>
        <xdr:sp macro="" textlink="">
          <xdr:nvSpPr>
            <xdr:cNvPr id="8454" name="Check Box 262" hidden="1">
              <a:extLst>
                <a:ext uri="{63B3BB69-23CF-44E3-9099-C40C66FF867C}">
                  <a14:compatExt spid="_x0000_s8454"/>
                </a:ext>
                <a:ext uri="{FF2B5EF4-FFF2-40B4-BE49-F238E27FC236}">
                  <a16:creationId xmlns:a16="http://schemas.microsoft.com/office/drawing/2014/main" id="{0799DD08-A278-4657-BE3A-309892D488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71</xdr:row>
          <xdr:rowOff>95250</xdr:rowOff>
        </xdr:from>
        <xdr:to>
          <xdr:col>0</xdr:col>
          <xdr:colOff>190500</xdr:colOff>
          <xdr:row>73</xdr:row>
          <xdr:rowOff>12700</xdr:rowOff>
        </xdr:to>
        <xdr:sp macro="" textlink="">
          <xdr:nvSpPr>
            <xdr:cNvPr id="8455" name="Check Box 263" hidden="1">
              <a:extLst>
                <a:ext uri="{63B3BB69-23CF-44E3-9099-C40C66FF867C}">
                  <a14:compatExt spid="_x0000_s8455"/>
                </a:ext>
                <a:ext uri="{FF2B5EF4-FFF2-40B4-BE49-F238E27FC236}">
                  <a16:creationId xmlns:a16="http://schemas.microsoft.com/office/drawing/2014/main" id="{151AFEFA-FEEF-479B-AB3C-79EDFD59D4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71</xdr:row>
          <xdr:rowOff>95250</xdr:rowOff>
        </xdr:from>
        <xdr:to>
          <xdr:col>0</xdr:col>
          <xdr:colOff>190500</xdr:colOff>
          <xdr:row>73</xdr:row>
          <xdr:rowOff>12700</xdr:rowOff>
        </xdr:to>
        <xdr:sp macro="" textlink="">
          <xdr:nvSpPr>
            <xdr:cNvPr id="8456" name="Check Box 264" hidden="1">
              <a:extLst>
                <a:ext uri="{63B3BB69-23CF-44E3-9099-C40C66FF867C}">
                  <a14:compatExt spid="_x0000_s8456"/>
                </a:ext>
                <a:ext uri="{FF2B5EF4-FFF2-40B4-BE49-F238E27FC236}">
                  <a16:creationId xmlns:a16="http://schemas.microsoft.com/office/drawing/2014/main" id="{03BF2BBC-980D-4F5A-9B4C-AD2D9BECF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72</xdr:row>
          <xdr:rowOff>95250</xdr:rowOff>
        </xdr:from>
        <xdr:to>
          <xdr:col>0</xdr:col>
          <xdr:colOff>190500</xdr:colOff>
          <xdr:row>74</xdr:row>
          <xdr:rowOff>12700</xdr:rowOff>
        </xdr:to>
        <xdr:sp macro="" textlink="">
          <xdr:nvSpPr>
            <xdr:cNvPr id="8457" name="Check Box 265" hidden="1">
              <a:extLst>
                <a:ext uri="{63B3BB69-23CF-44E3-9099-C40C66FF867C}">
                  <a14:compatExt spid="_x0000_s8457"/>
                </a:ext>
                <a:ext uri="{FF2B5EF4-FFF2-40B4-BE49-F238E27FC236}">
                  <a16:creationId xmlns:a16="http://schemas.microsoft.com/office/drawing/2014/main" id="{96676E06-CD41-4E6B-9B17-BCE041910B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72</xdr:row>
          <xdr:rowOff>95250</xdr:rowOff>
        </xdr:from>
        <xdr:to>
          <xdr:col>0</xdr:col>
          <xdr:colOff>190500</xdr:colOff>
          <xdr:row>74</xdr:row>
          <xdr:rowOff>12700</xdr:rowOff>
        </xdr:to>
        <xdr:sp macro="" textlink="">
          <xdr:nvSpPr>
            <xdr:cNvPr id="8458" name="Check Box 266" hidden="1">
              <a:extLst>
                <a:ext uri="{63B3BB69-23CF-44E3-9099-C40C66FF867C}">
                  <a14:compatExt spid="_x0000_s8458"/>
                </a:ext>
                <a:ext uri="{FF2B5EF4-FFF2-40B4-BE49-F238E27FC236}">
                  <a16:creationId xmlns:a16="http://schemas.microsoft.com/office/drawing/2014/main" id="{82B26F53-331A-45E8-9780-25B72151E1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73</xdr:row>
          <xdr:rowOff>95250</xdr:rowOff>
        </xdr:from>
        <xdr:to>
          <xdr:col>0</xdr:col>
          <xdr:colOff>190500</xdr:colOff>
          <xdr:row>75</xdr:row>
          <xdr:rowOff>12700</xdr:rowOff>
        </xdr:to>
        <xdr:sp macro="" textlink="">
          <xdr:nvSpPr>
            <xdr:cNvPr id="8459" name="Check Box 267" hidden="1">
              <a:extLst>
                <a:ext uri="{63B3BB69-23CF-44E3-9099-C40C66FF867C}">
                  <a14:compatExt spid="_x0000_s8459"/>
                </a:ext>
                <a:ext uri="{FF2B5EF4-FFF2-40B4-BE49-F238E27FC236}">
                  <a16:creationId xmlns:a16="http://schemas.microsoft.com/office/drawing/2014/main" id="{F0861219-D4AD-4502-8E49-CFA3B1F4C6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73</xdr:row>
          <xdr:rowOff>95250</xdr:rowOff>
        </xdr:from>
        <xdr:to>
          <xdr:col>0</xdr:col>
          <xdr:colOff>190500</xdr:colOff>
          <xdr:row>75</xdr:row>
          <xdr:rowOff>12700</xdr:rowOff>
        </xdr:to>
        <xdr:sp macro="" textlink="">
          <xdr:nvSpPr>
            <xdr:cNvPr id="8460" name="Check Box 268" hidden="1">
              <a:extLst>
                <a:ext uri="{63B3BB69-23CF-44E3-9099-C40C66FF867C}">
                  <a14:compatExt spid="_x0000_s8460"/>
                </a:ext>
                <a:ext uri="{FF2B5EF4-FFF2-40B4-BE49-F238E27FC236}">
                  <a16:creationId xmlns:a16="http://schemas.microsoft.com/office/drawing/2014/main" id="{F7219ABC-9CB4-4C82-BEE2-D5603E33C8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74</xdr:row>
          <xdr:rowOff>95250</xdr:rowOff>
        </xdr:from>
        <xdr:to>
          <xdr:col>0</xdr:col>
          <xdr:colOff>190500</xdr:colOff>
          <xdr:row>76</xdr:row>
          <xdr:rowOff>12700</xdr:rowOff>
        </xdr:to>
        <xdr:sp macro="" textlink="">
          <xdr:nvSpPr>
            <xdr:cNvPr id="8461" name="Check Box 269" hidden="1">
              <a:extLst>
                <a:ext uri="{63B3BB69-23CF-44E3-9099-C40C66FF867C}">
                  <a14:compatExt spid="_x0000_s8461"/>
                </a:ext>
                <a:ext uri="{FF2B5EF4-FFF2-40B4-BE49-F238E27FC236}">
                  <a16:creationId xmlns:a16="http://schemas.microsoft.com/office/drawing/2014/main" id="{0238F530-8246-4F75-85F5-4A84250BC2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74</xdr:row>
          <xdr:rowOff>95250</xdr:rowOff>
        </xdr:from>
        <xdr:to>
          <xdr:col>0</xdr:col>
          <xdr:colOff>190500</xdr:colOff>
          <xdr:row>76</xdr:row>
          <xdr:rowOff>12700</xdr:rowOff>
        </xdr:to>
        <xdr:sp macro="" textlink="">
          <xdr:nvSpPr>
            <xdr:cNvPr id="8462" name="Check Box 270" hidden="1">
              <a:extLst>
                <a:ext uri="{63B3BB69-23CF-44E3-9099-C40C66FF867C}">
                  <a14:compatExt spid="_x0000_s8462"/>
                </a:ext>
                <a:ext uri="{FF2B5EF4-FFF2-40B4-BE49-F238E27FC236}">
                  <a16:creationId xmlns:a16="http://schemas.microsoft.com/office/drawing/2014/main" id="{48D4F489-64FC-4C2A-9553-E8AC97C5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75</xdr:row>
          <xdr:rowOff>95250</xdr:rowOff>
        </xdr:from>
        <xdr:to>
          <xdr:col>0</xdr:col>
          <xdr:colOff>190500</xdr:colOff>
          <xdr:row>76</xdr:row>
          <xdr:rowOff>127000</xdr:rowOff>
        </xdr:to>
        <xdr:sp macro="" textlink="">
          <xdr:nvSpPr>
            <xdr:cNvPr id="8463" name="Check Box 271" hidden="1">
              <a:extLst>
                <a:ext uri="{63B3BB69-23CF-44E3-9099-C40C66FF867C}">
                  <a14:compatExt spid="_x0000_s8463"/>
                </a:ext>
                <a:ext uri="{FF2B5EF4-FFF2-40B4-BE49-F238E27FC236}">
                  <a16:creationId xmlns:a16="http://schemas.microsoft.com/office/drawing/2014/main" id="{BB3DDB15-6405-47CF-B763-C06E9DB75E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75</xdr:row>
          <xdr:rowOff>95250</xdr:rowOff>
        </xdr:from>
        <xdr:to>
          <xdr:col>0</xdr:col>
          <xdr:colOff>190500</xdr:colOff>
          <xdr:row>76</xdr:row>
          <xdr:rowOff>127000</xdr:rowOff>
        </xdr:to>
        <xdr:sp macro="" textlink="">
          <xdr:nvSpPr>
            <xdr:cNvPr id="8464" name="Check Box 272" hidden="1">
              <a:extLst>
                <a:ext uri="{63B3BB69-23CF-44E3-9099-C40C66FF867C}">
                  <a14:compatExt spid="_x0000_s8464"/>
                </a:ext>
                <a:ext uri="{FF2B5EF4-FFF2-40B4-BE49-F238E27FC236}">
                  <a16:creationId xmlns:a16="http://schemas.microsoft.com/office/drawing/2014/main" id="{5E43BD8D-C648-44D3-857D-F73928232D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76</xdr:row>
          <xdr:rowOff>95250</xdr:rowOff>
        </xdr:from>
        <xdr:to>
          <xdr:col>0</xdr:col>
          <xdr:colOff>190500</xdr:colOff>
          <xdr:row>76</xdr:row>
          <xdr:rowOff>241300</xdr:rowOff>
        </xdr:to>
        <xdr:sp macro="" textlink="">
          <xdr:nvSpPr>
            <xdr:cNvPr id="8465" name="Check Box 273" hidden="1">
              <a:extLst>
                <a:ext uri="{63B3BB69-23CF-44E3-9099-C40C66FF867C}">
                  <a14:compatExt spid="_x0000_s8465"/>
                </a:ext>
                <a:ext uri="{FF2B5EF4-FFF2-40B4-BE49-F238E27FC236}">
                  <a16:creationId xmlns:a16="http://schemas.microsoft.com/office/drawing/2014/main" id="{D5199238-FE95-4B39-B840-6FC980D59F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76</xdr:row>
          <xdr:rowOff>95250</xdr:rowOff>
        </xdr:from>
        <xdr:to>
          <xdr:col>0</xdr:col>
          <xdr:colOff>190500</xdr:colOff>
          <xdr:row>76</xdr:row>
          <xdr:rowOff>241300</xdr:rowOff>
        </xdr:to>
        <xdr:sp macro="" textlink="">
          <xdr:nvSpPr>
            <xdr:cNvPr id="8466" name="Check Box 274" hidden="1">
              <a:extLst>
                <a:ext uri="{63B3BB69-23CF-44E3-9099-C40C66FF867C}">
                  <a14:compatExt spid="_x0000_s8466"/>
                </a:ext>
                <a:ext uri="{FF2B5EF4-FFF2-40B4-BE49-F238E27FC236}">
                  <a16:creationId xmlns:a16="http://schemas.microsoft.com/office/drawing/2014/main" id="{A9E00443-7207-44E9-B259-685AE2C9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77</xdr:row>
          <xdr:rowOff>95250</xdr:rowOff>
        </xdr:from>
        <xdr:to>
          <xdr:col>0</xdr:col>
          <xdr:colOff>190500</xdr:colOff>
          <xdr:row>77</xdr:row>
          <xdr:rowOff>241300</xdr:rowOff>
        </xdr:to>
        <xdr:sp macro="" textlink="">
          <xdr:nvSpPr>
            <xdr:cNvPr id="8467" name="Check Box 275" hidden="1">
              <a:extLst>
                <a:ext uri="{63B3BB69-23CF-44E3-9099-C40C66FF867C}">
                  <a14:compatExt spid="_x0000_s8467"/>
                </a:ext>
                <a:ext uri="{FF2B5EF4-FFF2-40B4-BE49-F238E27FC236}">
                  <a16:creationId xmlns:a16="http://schemas.microsoft.com/office/drawing/2014/main" id="{3B6377F4-C124-46B5-A5D0-53DCAAEFAA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77</xdr:row>
          <xdr:rowOff>95250</xdr:rowOff>
        </xdr:from>
        <xdr:to>
          <xdr:col>0</xdr:col>
          <xdr:colOff>190500</xdr:colOff>
          <xdr:row>77</xdr:row>
          <xdr:rowOff>241300</xdr:rowOff>
        </xdr:to>
        <xdr:sp macro="" textlink="">
          <xdr:nvSpPr>
            <xdr:cNvPr id="8468" name="Check Box 276" hidden="1">
              <a:extLst>
                <a:ext uri="{63B3BB69-23CF-44E3-9099-C40C66FF867C}">
                  <a14:compatExt spid="_x0000_s8468"/>
                </a:ext>
                <a:ext uri="{FF2B5EF4-FFF2-40B4-BE49-F238E27FC236}">
                  <a16:creationId xmlns:a16="http://schemas.microsoft.com/office/drawing/2014/main" id="{75C1761B-7EB5-4869-A2D5-6E5944D7CA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78</xdr:row>
          <xdr:rowOff>95250</xdr:rowOff>
        </xdr:from>
        <xdr:to>
          <xdr:col>0</xdr:col>
          <xdr:colOff>190500</xdr:colOff>
          <xdr:row>79</xdr:row>
          <xdr:rowOff>0</xdr:rowOff>
        </xdr:to>
        <xdr:sp macro="" textlink="">
          <xdr:nvSpPr>
            <xdr:cNvPr id="8469" name="Check Box 277" hidden="1">
              <a:extLst>
                <a:ext uri="{63B3BB69-23CF-44E3-9099-C40C66FF867C}">
                  <a14:compatExt spid="_x0000_s8469"/>
                </a:ext>
                <a:ext uri="{FF2B5EF4-FFF2-40B4-BE49-F238E27FC236}">
                  <a16:creationId xmlns:a16="http://schemas.microsoft.com/office/drawing/2014/main" id="{A246D1B1-70D5-47A5-B85C-FCF13F18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78</xdr:row>
          <xdr:rowOff>95250</xdr:rowOff>
        </xdr:from>
        <xdr:to>
          <xdr:col>0</xdr:col>
          <xdr:colOff>190500</xdr:colOff>
          <xdr:row>79</xdr:row>
          <xdr:rowOff>0</xdr:rowOff>
        </xdr:to>
        <xdr:sp macro="" textlink="">
          <xdr:nvSpPr>
            <xdr:cNvPr id="8470" name="Check Box 278" hidden="1">
              <a:extLst>
                <a:ext uri="{63B3BB69-23CF-44E3-9099-C40C66FF867C}">
                  <a14:compatExt spid="_x0000_s8470"/>
                </a:ext>
                <a:ext uri="{FF2B5EF4-FFF2-40B4-BE49-F238E27FC236}">
                  <a16:creationId xmlns:a16="http://schemas.microsoft.com/office/drawing/2014/main" id="{9A252F2D-B176-4A59-8DFE-5C1071544A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79</xdr:row>
          <xdr:rowOff>95250</xdr:rowOff>
        </xdr:from>
        <xdr:to>
          <xdr:col>0</xdr:col>
          <xdr:colOff>190500</xdr:colOff>
          <xdr:row>80</xdr:row>
          <xdr:rowOff>0</xdr:rowOff>
        </xdr:to>
        <xdr:sp macro="" textlink="">
          <xdr:nvSpPr>
            <xdr:cNvPr id="8471" name="Check Box 279" hidden="1">
              <a:extLst>
                <a:ext uri="{63B3BB69-23CF-44E3-9099-C40C66FF867C}">
                  <a14:compatExt spid="_x0000_s8471"/>
                </a:ext>
                <a:ext uri="{FF2B5EF4-FFF2-40B4-BE49-F238E27FC236}">
                  <a16:creationId xmlns:a16="http://schemas.microsoft.com/office/drawing/2014/main" id="{E3013153-E9DE-4E32-A1CC-AE18AD14E6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79</xdr:row>
          <xdr:rowOff>95250</xdr:rowOff>
        </xdr:from>
        <xdr:to>
          <xdr:col>0</xdr:col>
          <xdr:colOff>190500</xdr:colOff>
          <xdr:row>80</xdr:row>
          <xdr:rowOff>0</xdr:rowOff>
        </xdr:to>
        <xdr:sp macro="" textlink="">
          <xdr:nvSpPr>
            <xdr:cNvPr id="8472" name="Check Box 280" hidden="1">
              <a:extLst>
                <a:ext uri="{63B3BB69-23CF-44E3-9099-C40C66FF867C}">
                  <a14:compatExt spid="_x0000_s8472"/>
                </a:ext>
                <a:ext uri="{FF2B5EF4-FFF2-40B4-BE49-F238E27FC236}">
                  <a16:creationId xmlns:a16="http://schemas.microsoft.com/office/drawing/2014/main" id="{AADAD3BA-6CBC-4CDC-9AD4-7E78D34835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80</xdr:row>
          <xdr:rowOff>95250</xdr:rowOff>
        </xdr:from>
        <xdr:to>
          <xdr:col>0</xdr:col>
          <xdr:colOff>190500</xdr:colOff>
          <xdr:row>81</xdr:row>
          <xdr:rowOff>6350</xdr:rowOff>
        </xdr:to>
        <xdr:sp macro="" textlink="">
          <xdr:nvSpPr>
            <xdr:cNvPr id="8473" name="Check Box 281" hidden="1">
              <a:extLst>
                <a:ext uri="{63B3BB69-23CF-44E3-9099-C40C66FF867C}">
                  <a14:compatExt spid="_x0000_s8473"/>
                </a:ext>
                <a:ext uri="{FF2B5EF4-FFF2-40B4-BE49-F238E27FC236}">
                  <a16:creationId xmlns:a16="http://schemas.microsoft.com/office/drawing/2014/main" id="{26C33872-DB0B-4BFE-90B1-3E7C65B5CF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80</xdr:row>
          <xdr:rowOff>95250</xdr:rowOff>
        </xdr:from>
        <xdr:to>
          <xdr:col>0</xdr:col>
          <xdr:colOff>190500</xdr:colOff>
          <xdr:row>81</xdr:row>
          <xdr:rowOff>6350</xdr:rowOff>
        </xdr:to>
        <xdr:sp macro="" textlink="">
          <xdr:nvSpPr>
            <xdr:cNvPr id="8474" name="Check Box 282" hidden="1">
              <a:extLst>
                <a:ext uri="{63B3BB69-23CF-44E3-9099-C40C66FF867C}">
                  <a14:compatExt spid="_x0000_s8474"/>
                </a:ext>
                <a:ext uri="{FF2B5EF4-FFF2-40B4-BE49-F238E27FC236}">
                  <a16:creationId xmlns:a16="http://schemas.microsoft.com/office/drawing/2014/main" id="{77C6A6A1-AC39-4ABE-A1A3-D4236DD57B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81</xdr:row>
          <xdr:rowOff>95250</xdr:rowOff>
        </xdr:from>
        <xdr:to>
          <xdr:col>0</xdr:col>
          <xdr:colOff>190500</xdr:colOff>
          <xdr:row>83</xdr:row>
          <xdr:rowOff>12700</xdr:rowOff>
        </xdr:to>
        <xdr:sp macro="" textlink="">
          <xdr:nvSpPr>
            <xdr:cNvPr id="8499" name="Check Box 307" hidden="1">
              <a:extLst>
                <a:ext uri="{63B3BB69-23CF-44E3-9099-C40C66FF867C}">
                  <a14:compatExt spid="_x0000_s8499"/>
                </a:ext>
                <a:ext uri="{FF2B5EF4-FFF2-40B4-BE49-F238E27FC236}">
                  <a16:creationId xmlns:a16="http://schemas.microsoft.com/office/drawing/2014/main" id="{F7789A1A-DB84-4306-978D-9C698C3850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81</xdr:row>
          <xdr:rowOff>95250</xdr:rowOff>
        </xdr:from>
        <xdr:to>
          <xdr:col>0</xdr:col>
          <xdr:colOff>190500</xdr:colOff>
          <xdr:row>83</xdr:row>
          <xdr:rowOff>12700</xdr:rowOff>
        </xdr:to>
        <xdr:sp macro="" textlink="">
          <xdr:nvSpPr>
            <xdr:cNvPr id="8500" name="Check Box 308" hidden="1">
              <a:extLst>
                <a:ext uri="{63B3BB69-23CF-44E3-9099-C40C66FF867C}">
                  <a14:compatExt spid="_x0000_s8500"/>
                </a:ext>
                <a:ext uri="{FF2B5EF4-FFF2-40B4-BE49-F238E27FC236}">
                  <a16:creationId xmlns:a16="http://schemas.microsoft.com/office/drawing/2014/main" id="{D69CF15F-4B9B-4AC7-BB08-10B72481FA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82</xdr:row>
          <xdr:rowOff>95250</xdr:rowOff>
        </xdr:from>
        <xdr:to>
          <xdr:col>0</xdr:col>
          <xdr:colOff>190500</xdr:colOff>
          <xdr:row>84</xdr:row>
          <xdr:rowOff>12700</xdr:rowOff>
        </xdr:to>
        <xdr:sp macro="" textlink="">
          <xdr:nvSpPr>
            <xdr:cNvPr id="8501" name="Check Box 309" hidden="1">
              <a:extLst>
                <a:ext uri="{63B3BB69-23CF-44E3-9099-C40C66FF867C}">
                  <a14:compatExt spid="_x0000_s8501"/>
                </a:ext>
                <a:ext uri="{FF2B5EF4-FFF2-40B4-BE49-F238E27FC236}">
                  <a16:creationId xmlns:a16="http://schemas.microsoft.com/office/drawing/2014/main" id="{BD467792-FE3E-4D15-987B-29B4D1B5A8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82</xdr:row>
          <xdr:rowOff>95250</xdr:rowOff>
        </xdr:from>
        <xdr:to>
          <xdr:col>0</xdr:col>
          <xdr:colOff>190500</xdr:colOff>
          <xdr:row>84</xdr:row>
          <xdr:rowOff>12700</xdr:rowOff>
        </xdr:to>
        <xdr:sp macro="" textlink="">
          <xdr:nvSpPr>
            <xdr:cNvPr id="8502" name="Check Box 310" hidden="1">
              <a:extLst>
                <a:ext uri="{63B3BB69-23CF-44E3-9099-C40C66FF867C}">
                  <a14:compatExt spid="_x0000_s8502"/>
                </a:ext>
                <a:ext uri="{FF2B5EF4-FFF2-40B4-BE49-F238E27FC236}">
                  <a16:creationId xmlns:a16="http://schemas.microsoft.com/office/drawing/2014/main" id="{D0CE97D5-CF5B-46E2-9C0A-68129A4F95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83</xdr:row>
          <xdr:rowOff>95250</xdr:rowOff>
        </xdr:from>
        <xdr:to>
          <xdr:col>0</xdr:col>
          <xdr:colOff>190500</xdr:colOff>
          <xdr:row>85</xdr:row>
          <xdr:rowOff>12700</xdr:rowOff>
        </xdr:to>
        <xdr:sp macro="" textlink="">
          <xdr:nvSpPr>
            <xdr:cNvPr id="8503" name="Check Box 311" hidden="1">
              <a:extLst>
                <a:ext uri="{63B3BB69-23CF-44E3-9099-C40C66FF867C}">
                  <a14:compatExt spid="_x0000_s8503"/>
                </a:ext>
                <a:ext uri="{FF2B5EF4-FFF2-40B4-BE49-F238E27FC236}">
                  <a16:creationId xmlns:a16="http://schemas.microsoft.com/office/drawing/2014/main" id="{567883AC-7789-4978-8709-B156BAFA57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83</xdr:row>
          <xdr:rowOff>95250</xdr:rowOff>
        </xdr:from>
        <xdr:to>
          <xdr:col>0</xdr:col>
          <xdr:colOff>190500</xdr:colOff>
          <xdr:row>85</xdr:row>
          <xdr:rowOff>12700</xdr:rowOff>
        </xdr:to>
        <xdr:sp macro="" textlink="">
          <xdr:nvSpPr>
            <xdr:cNvPr id="8504" name="Check Box 312" hidden="1">
              <a:extLst>
                <a:ext uri="{63B3BB69-23CF-44E3-9099-C40C66FF867C}">
                  <a14:compatExt spid="_x0000_s8504"/>
                </a:ext>
                <a:ext uri="{FF2B5EF4-FFF2-40B4-BE49-F238E27FC236}">
                  <a16:creationId xmlns:a16="http://schemas.microsoft.com/office/drawing/2014/main" id="{45F7E7CE-9072-4847-B3F2-ABEFFAE964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84</xdr:row>
          <xdr:rowOff>95250</xdr:rowOff>
        </xdr:from>
        <xdr:to>
          <xdr:col>0</xdr:col>
          <xdr:colOff>190500</xdr:colOff>
          <xdr:row>86</xdr:row>
          <xdr:rowOff>12700</xdr:rowOff>
        </xdr:to>
        <xdr:sp macro="" textlink="">
          <xdr:nvSpPr>
            <xdr:cNvPr id="8505" name="Check Box 313" hidden="1">
              <a:extLst>
                <a:ext uri="{63B3BB69-23CF-44E3-9099-C40C66FF867C}">
                  <a14:compatExt spid="_x0000_s8505"/>
                </a:ext>
                <a:ext uri="{FF2B5EF4-FFF2-40B4-BE49-F238E27FC236}">
                  <a16:creationId xmlns:a16="http://schemas.microsoft.com/office/drawing/2014/main" id="{2C6417FC-43E5-440E-92BD-089FAF7AE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84</xdr:row>
          <xdr:rowOff>95250</xdr:rowOff>
        </xdr:from>
        <xdr:to>
          <xdr:col>0</xdr:col>
          <xdr:colOff>190500</xdr:colOff>
          <xdr:row>86</xdr:row>
          <xdr:rowOff>12700</xdr:rowOff>
        </xdr:to>
        <xdr:sp macro="" textlink="">
          <xdr:nvSpPr>
            <xdr:cNvPr id="8506" name="Check Box 314" hidden="1">
              <a:extLst>
                <a:ext uri="{63B3BB69-23CF-44E3-9099-C40C66FF867C}">
                  <a14:compatExt spid="_x0000_s8506"/>
                </a:ext>
                <a:ext uri="{FF2B5EF4-FFF2-40B4-BE49-F238E27FC236}">
                  <a16:creationId xmlns:a16="http://schemas.microsoft.com/office/drawing/2014/main" id="{7DCAB20D-F9DF-4955-B65A-70E79BF6DE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85</xdr:row>
          <xdr:rowOff>95250</xdr:rowOff>
        </xdr:from>
        <xdr:to>
          <xdr:col>0</xdr:col>
          <xdr:colOff>190500</xdr:colOff>
          <xdr:row>87</xdr:row>
          <xdr:rowOff>12700</xdr:rowOff>
        </xdr:to>
        <xdr:sp macro="" textlink="">
          <xdr:nvSpPr>
            <xdr:cNvPr id="8507" name="Check Box 315" hidden="1">
              <a:extLst>
                <a:ext uri="{63B3BB69-23CF-44E3-9099-C40C66FF867C}">
                  <a14:compatExt spid="_x0000_s8507"/>
                </a:ext>
                <a:ext uri="{FF2B5EF4-FFF2-40B4-BE49-F238E27FC236}">
                  <a16:creationId xmlns:a16="http://schemas.microsoft.com/office/drawing/2014/main" id="{EE64F07A-B61D-4655-88B0-E2E6CEABE7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85</xdr:row>
          <xdr:rowOff>95250</xdr:rowOff>
        </xdr:from>
        <xdr:to>
          <xdr:col>0</xdr:col>
          <xdr:colOff>190500</xdr:colOff>
          <xdr:row>87</xdr:row>
          <xdr:rowOff>12700</xdr:rowOff>
        </xdr:to>
        <xdr:sp macro="" textlink="">
          <xdr:nvSpPr>
            <xdr:cNvPr id="8508" name="Check Box 316" hidden="1">
              <a:extLst>
                <a:ext uri="{63B3BB69-23CF-44E3-9099-C40C66FF867C}">
                  <a14:compatExt spid="_x0000_s8508"/>
                </a:ext>
                <a:ext uri="{FF2B5EF4-FFF2-40B4-BE49-F238E27FC236}">
                  <a16:creationId xmlns:a16="http://schemas.microsoft.com/office/drawing/2014/main" id="{4FC5D0AE-1D6D-4859-AA03-47996BEF3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86</xdr:row>
          <xdr:rowOff>95250</xdr:rowOff>
        </xdr:from>
        <xdr:to>
          <xdr:col>0</xdr:col>
          <xdr:colOff>190500</xdr:colOff>
          <xdr:row>88</xdr:row>
          <xdr:rowOff>12700</xdr:rowOff>
        </xdr:to>
        <xdr:sp macro="" textlink="">
          <xdr:nvSpPr>
            <xdr:cNvPr id="8509" name="Check Box 317" hidden="1">
              <a:extLst>
                <a:ext uri="{63B3BB69-23CF-44E3-9099-C40C66FF867C}">
                  <a14:compatExt spid="_x0000_s8509"/>
                </a:ext>
                <a:ext uri="{FF2B5EF4-FFF2-40B4-BE49-F238E27FC236}">
                  <a16:creationId xmlns:a16="http://schemas.microsoft.com/office/drawing/2014/main" id="{A435EC99-9E1C-4236-AF94-13B0F63D5A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86</xdr:row>
          <xdr:rowOff>95250</xdr:rowOff>
        </xdr:from>
        <xdr:to>
          <xdr:col>0</xdr:col>
          <xdr:colOff>190500</xdr:colOff>
          <xdr:row>88</xdr:row>
          <xdr:rowOff>12700</xdr:rowOff>
        </xdr:to>
        <xdr:sp macro="" textlink="">
          <xdr:nvSpPr>
            <xdr:cNvPr id="8510" name="Check Box 318" hidden="1">
              <a:extLst>
                <a:ext uri="{63B3BB69-23CF-44E3-9099-C40C66FF867C}">
                  <a14:compatExt spid="_x0000_s8510"/>
                </a:ext>
                <a:ext uri="{FF2B5EF4-FFF2-40B4-BE49-F238E27FC236}">
                  <a16:creationId xmlns:a16="http://schemas.microsoft.com/office/drawing/2014/main" id="{78C76F5E-1401-436B-823E-C45ABFB52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88</xdr:row>
          <xdr:rowOff>95250</xdr:rowOff>
        </xdr:from>
        <xdr:to>
          <xdr:col>0</xdr:col>
          <xdr:colOff>190500</xdr:colOff>
          <xdr:row>89</xdr:row>
          <xdr:rowOff>31750</xdr:rowOff>
        </xdr:to>
        <xdr:sp macro="" textlink="">
          <xdr:nvSpPr>
            <xdr:cNvPr id="8511" name="Check Box 319" hidden="1">
              <a:extLst>
                <a:ext uri="{63B3BB69-23CF-44E3-9099-C40C66FF867C}">
                  <a14:compatExt spid="_x0000_s8511"/>
                </a:ext>
                <a:ext uri="{FF2B5EF4-FFF2-40B4-BE49-F238E27FC236}">
                  <a16:creationId xmlns:a16="http://schemas.microsoft.com/office/drawing/2014/main" id="{FF9DA95C-4876-4F6B-9AE8-F7102191E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88</xdr:row>
          <xdr:rowOff>95250</xdr:rowOff>
        </xdr:from>
        <xdr:to>
          <xdr:col>0</xdr:col>
          <xdr:colOff>190500</xdr:colOff>
          <xdr:row>89</xdr:row>
          <xdr:rowOff>31750</xdr:rowOff>
        </xdr:to>
        <xdr:sp macro="" textlink="">
          <xdr:nvSpPr>
            <xdr:cNvPr id="8512" name="Check Box 320" hidden="1">
              <a:extLst>
                <a:ext uri="{63B3BB69-23CF-44E3-9099-C40C66FF867C}">
                  <a14:compatExt spid="_x0000_s8512"/>
                </a:ext>
                <a:ext uri="{FF2B5EF4-FFF2-40B4-BE49-F238E27FC236}">
                  <a16:creationId xmlns:a16="http://schemas.microsoft.com/office/drawing/2014/main" id="{C1D7EF35-AD2D-47DC-A1B3-4F556C8CA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89</xdr:row>
          <xdr:rowOff>95250</xdr:rowOff>
        </xdr:from>
        <xdr:to>
          <xdr:col>0</xdr:col>
          <xdr:colOff>190500</xdr:colOff>
          <xdr:row>91</xdr:row>
          <xdr:rowOff>12700</xdr:rowOff>
        </xdr:to>
        <xdr:sp macro="" textlink="">
          <xdr:nvSpPr>
            <xdr:cNvPr id="8513" name="Check Box 321" hidden="1">
              <a:extLst>
                <a:ext uri="{63B3BB69-23CF-44E3-9099-C40C66FF867C}">
                  <a14:compatExt spid="_x0000_s8513"/>
                </a:ext>
                <a:ext uri="{FF2B5EF4-FFF2-40B4-BE49-F238E27FC236}">
                  <a16:creationId xmlns:a16="http://schemas.microsoft.com/office/drawing/2014/main" id="{4DAFFBD8-30E3-4456-A142-089CEE79F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89</xdr:row>
          <xdr:rowOff>95250</xdr:rowOff>
        </xdr:from>
        <xdr:to>
          <xdr:col>0</xdr:col>
          <xdr:colOff>190500</xdr:colOff>
          <xdr:row>91</xdr:row>
          <xdr:rowOff>12700</xdr:rowOff>
        </xdr:to>
        <xdr:sp macro="" textlink="">
          <xdr:nvSpPr>
            <xdr:cNvPr id="8514" name="Check Box 322" hidden="1">
              <a:extLst>
                <a:ext uri="{63B3BB69-23CF-44E3-9099-C40C66FF867C}">
                  <a14:compatExt spid="_x0000_s8514"/>
                </a:ext>
                <a:ext uri="{FF2B5EF4-FFF2-40B4-BE49-F238E27FC236}">
                  <a16:creationId xmlns:a16="http://schemas.microsoft.com/office/drawing/2014/main" id="{68E18137-2F20-40B7-8E66-F5599F4719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90</xdr:row>
          <xdr:rowOff>95250</xdr:rowOff>
        </xdr:from>
        <xdr:to>
          <xdr:col>0</xdr:col>
          <xdr:colOff>190500</xdr:colOff>
          <xdr:row>92</xdr:row>
          <xdr:rowOff>12700</xdr:rowOff>
        </xdr:to>
        <xdr:sp macro="" textlink="">
          <xdr:nvSpPr>
            <xdr:cNvPr id="8515" name="Check Box 323" hidden="1">
              <a:extLst>
                <a:ext uri="{63B3BB69-23CF-44E3-9099-C40C66FF867C}">
                  <a14:compatExt spid="_x0000_s8515"/>
                </a:ext>
                <a:ext uri="{FF2B5EF4-FFF2-40B4-BE49-F238E27FC236}">
                  <a16:creationId xmlns:a16="http://schemas.microsoft.com/office/drawing/2014/main" id="{BB301FC2-B88B-49CC-87EB-21A03F45BA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90</xdr:row>
          <xdr:rowOff>95250</xdr:rowOff>
        </xdr:from>
        <xdr:to>
          <xdr:col>0</xdr:col>
          <xdr:colOff>190500</xdr:colOff>
          <xdr:row>92</xdr:row>
          <xdr:rowOff>12700</xdr:rowOff>
        </xdr:to>
        <xdr:sp macro="" textlink="">
          <xdr:nvSpPr>
            <xdr:cNvPr id="8516" name="Check Box 324" hidden="1">
              <a:extLst>
                <a:ext uri="{63B3BB69-23CF-44E3-9099-C40C66FF867C}">
                  <a14:compatExt spid="_x0000_s8516"/>
                </a:ext>
                <a:ext uri="{FF2B5EF4-FFF2-40B4-BE49-F238E27FC236}">
                  <a16:creationId xmlns:a16="http://schemas.microsoft.com/office/drawing/2014/main" id="{E3543B69-C3EF-4490-ADCE-9FF26B530C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91</xdr:row>
          <xdr:rowOff>95250</xdr:rowOff>
        </xdr:from>
        <xdr:to>
          <xdr:col>0</xdr:col>
          <xdr:colOff>190500</xdr:colOff>
          <xdr:row>93</xdr:row>
          <xdr:rowOff>12700</xdr:rowOff>
        </xdr:to>
        <xdr:sp macro="" textlink="">
          <xdr:nvSpPr>
            <xdr:cNvPr id="8517" name="Check Box 325" hidden="1">
              <a:extLst>
                <a:ext uri="{63B3BB69-23CF-44E3-9099-C40C66FF867C}">
                  <a14:compatExt spid="_x0000_s8517"/>
                </a:ext>
                <a:ext uri="{FF2B5EF4-FFF2-40B4-BE49-F238E27FC236}">
                  <a16:creationId xmlns:a16="http://schemas.microsoft.com/office/drawing/2014/main" id="{364D858D-C97B-45DB-BBB5-77254EE3D3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91</xdr:row>
          <xdr:rowOff>95250</xdr:rowOff>
        </xdr:from>
        <xdr:to>
          <xdr:col>0</xdr:col>
          <xdr:colOff>190500</xdr:colOff>
          <xdr:row>93</xdr:row>
          <xdr:rowOff>12700</xdr:rowOff>
        </xdr:to>
        <xdr:sp macro="" textlink="">
          <xdr:nvSpPr>
            <xdr:cNvPr id="8518" name="Check Box 326" hidden="1">
              <a:extLst>
                <a:ext uri="{63B3BB69-23CF-44E3-9099-C40C66FF867C}">
                  <a14:compatExt spid="_x0000_s8518"/>
                </a:ext>
                <a:ext uri="{FF2B5EF4-FFF2-40B4-BE49-F238E27FC236}">
                  <a16:creationId xmlns:a16="http://schemas.microsoft.com/office/drawing/2014/main" id="{50E3C4A9-8FBD-450E-9E9E-27CA83B69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92</xdr:row>
          <xdr:rowOff>95250</xdr:rowOff>
        </xdr:from>
        <xdr:to>
          <xdr:col>0</xdr:col>
          <xdr:colOff>190500</xdr:colOff>
          <xdr:row>94</xdr:row>
          <xdr:rowOff>12700</xdr:rowOff>
        </xdr:to>
        <xdr:sp macro="" textlink="">
          <xdr:nvSpPr>
            <xdr:cNvPr id="8519" name="Check Box 327" hidden="1">
              <a:extLst>
                <a:ext uri="{63B3BB69-23CF-44E3-9099-C40C66FF867C}">
                  <a14:compatExt spid="_x0000_s8519"/>
                </a:ext>
                <a:ext uri="{FF2B5EF4-FFF2-40B4-BE49-F238E27FC236}">
                  <a16:creationId xmlns:a16="http://schemas.microsoft.com/office/drawing/2014/main" id="{577AC7AC-F1B0-4FD1-8EEB-B9784032B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92</xdr:row>
          <xdr:rowOff>95250</xdr:rowOff>
        </xdr:from>
        <xdr:to>
          <xdr:col>0</xdr:col>
          <xdr:colOff>190500</xdr:colOff>
          <xdr:row>94</xdr:row>
          <xdr:rowOff>12700</xdr:rowOff>
        </xdr:to>
        <xdr:sp macro="" textlink="">
          <xdr:nvSpPr>
            <xdr:cNvPr id="8520" name="Check Box 328" hidden="1">
              <a:extLst>
                <a:ext uri="{63B3BB69-23CF-44E3-9099-C40C66FF867C}">
                  <a14:compatExt spid="_x0000_s8520"/>
                </a:ext>
                <a:ext uri="{FF2B5EF4-FFF2-40B4-BE49-F238E27FC236}">
                  <a16:creationId xmlns:a16="http://schemas.microsoft.com/office/drawing/2014/main" id="{B4F81B85-B1BC-4172-82D1-D9745ED9A2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88</xdr:row>
          <xdr:rowOff>95250</xdr:rowOff>
        </xdr:from>
        <xdr:to>
          <xdr:col>0</xdr:col>
          <xdr:colOff>190500</xdr:colOff>
          <xdr:row>89</xdr:row>
          <xdr:rowOff>31750</xdr:rowOff>
        </xdr:to>
        <xdr:sp macro="" textlink="">
          <xdr:nvSpPr>
            <xdr:cNvPr id="8521" name="Check Box 329" hidden="1">
              <a:extLst>
                <a:ext uri="{63B3BB69-23CF-44E3-9099-C40C66FF867C}">
                  <a14:compatExt spid="_x0000_s8521"/>
                </a:ext>
                <a:ext uri="{FF2B5EF4-FFF2-40B4-BE49-F238E27FC236}">
                  <a16:creationId xmlns:a16="http://schemas.microsoft.com/office/drawing/2014/main" id="{7DE54FA9-9C2C-4C66-A534-5AC55A9627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88</xdr:row>
          <xdr:rowOff>95250</xdr:rowOff>
        </xdr:from>
        <xdr:to>
          <xdr:col>0</xdr:col>
          <xdr:colOff>190500</xdr:colOff>
          <xdr:row>89</xdr:row>
          <xdr:rowOff>31750</xdr:rowOff>
        </xdr:to>
        <xdr:sp macro="" textlink="">
          <xdr:nvSpPr>
            <xdr:cNvPr id="8522" name="Check Box 330" hidden="1">
              <a:extLst>
                <a:ext uri="{63B3BB69-23CF-44E3-9099-C40C66FF867C}">
                  <a14:compatExt spid="_x0000_s8522"/>
                </a:ext>
                <a:ext uri="{FF2B5EF4-FFF2-40B4-BE49-F238E27FC236}">
                  <a16:creationId xmlns:a16="http://schemas.microsoft.com/office/drawing/2014/main" id="{C4B81D79-BC34-4C01-950F-81075FDFCB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89</xdr:row>
          <xdr:rowOff>95250</xdr:rowOff>
        </xdr:from>
        <xdr:to>
          <xdr:col>0</xdr:col>
          <xdr:colOff>190500</xdr:colOff>
          <xdr:row>91</xdr:row>
          <xdr:rowOff>12700</xdr:rowOff>
        </xdr:to>
        <xdr:sp macro="" textlink="">
          <xdr:nvSpPr>
            <xdr:cNvPr id="8523" name="Check Box 331" hidden="1">
              <a:extLst>
                <a:ext uri="{63B3BB69-23CF-44E3-9099-C40C66FF867C}">
                  <a14:compatExt spid="_x0000_s8523"/>
                </a:ext>
                <a:ext uri="{FF2B5EF4-FFF2-40B4-BE49-F238E27FC236}">
                  <a16:creationId xmlns:a16="http://schemas.microsoft.com/office/drawing/2014/main" id="{A051F807-7D99-438F-AE79-AD2C6775AC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89</xdr:row>
          <xdr:rowOff>95250</xdr:rowOff>
        </xdr:from>
        <xdr:to>
          <xdr:col>0</xdr:col>
          <xdr:colOff>190500</xdr:colOff>
          <xdr:row>91</xdr:row>
          <xdr:rowOff>12700</xdr:rowOff>
        </xdr:to>
        <xdr:sp macro="" textlink="">
          <xdr:nvSpPr>
            <xdr:cNvPr id="8524" name="Check Box 332" hidden="1">
              <a:extLst>
                <a:ext uri="{63B3BB69-23CF-44E3-9099-C40C66FF867C}">
                  <a14:compatExt spid="_x0000_s8524"/>
                </a:ext>
                <a:ext uri="{FF2B5EF4-FFF2-40B4-BE49-F238E27FC236}">
                  <a16:creationId xmlns:a16="http://schemas.microsoft.com/office/drawing/2014/main" id="{CB710C26-EFF7-4C9F-A891-FCE47CF812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89</xdr:row>
          <xdr:rowOff>95250</xdr:rowOff>
        </xdr:from>
        <xdr:to>
          <xdr:col>0</xdr:col>
          <xdr:colOff>190500</xdr:colOff>
          <xdr:row>91</xdr:row>
          <xdr:rowOff>12700</xdr:rowOff>
        </xdr:to>
        <xdr:sp macro="" textlink="">
          <xdr:nvSpPr>
            <xdr:cNvPr id="8525" name="Check Box 333" hidden="1">
              <a:extLst>
                <a:ext uri="{63B3BB69-23CF-44E3-9099-C40C66FF867C}">
                  <a14:compatExt spid="_x0000_s8525"/>
                </a:ext>
                <a:ext uri="{FF2B5EF4-FFF2-40B4-BE49-F238E27FC236}">
                  <a16:creationId xmlns:a16="http://schemas.microsoft.com/office/drawing/2014/main" id="{F50DF643-EE65-4733-A8A2-78BA21CDA4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89</xdr:row>
          <xdr:rowOff>95250</xdr:rowOff>
        </xdr:from>
        <xdr:to>
          <xdr:col>0</xdr:col>
          <xdr:colOff>190500</xdr:colOff>
          <xdr:row>91</xdr:row>
          <xdr:rowOff>12700</xdr:rowOff>
        </xdr:to>
        <xdr:sp macro="" textlink="">
          <xdr:nvSpPr>
            <xdr:cNvPr id="8526" name="Check Box 334" hidden="1">
              <a:extLst>
                <a:ext uri="{63B3BB69-23CF-44E3-9099-C40C66FF867C}">
                  <a14:compatExt spid="_x0000_s8526"/>
                </a:ext>
                <a:ext uri="{FF2B5EF4-FFF2-40B4-BE49-F238E27FC236}">
                  <a16:creationId xmlns:a16="http://schemas.microsoft.com/office/drawing/2014/main" id="{F83A9E79-52BD-4366-BEB8-9669B49C8F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320040</xdr:colOff>
      <xdr:row>15</xdr:row>
      <xdr:rowOff>868680</xdr:rowOff>
    </xdr:from>
    <xdr:to>
      <xdr:col>10</xdr:col>
      <xdr:colOff>632460</xdr:colOff>
      <xdr:row>20</xdr:row>
      <xdr:rowOff>289560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8980" y="4290060"/>
          <a:ext cx="1143000" cy="1143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2400300</xdr:colOff>
      <xdr:row>3</xdr:row>
      <xdr:rowOff>9144</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cstate="print"/>
        <a:stretch>
          <a:fillRect/>
        </a:stretch>
      </xdr:blipFill>
      <xdr:spPr>
        <a:xfrm>
          <a:off x="0" y="167640"/>
          <a:ext cx="2400300" cy="3520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236220</xdr:colOff>
      <xdr:row>15</xdr:row>
      <xdr:rowOff>784860</xdr:rowOff>
    </xdr:from>
    <xdr:to>
      <xdr:col>10</xdr:col>
      <xdr:colOff>548640</xdr:colOff>
      <xdr:row>20</xdr:row>
      <xdr:rowOff>205740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5160" y="4206240"/>
          <a:ext cx="1143000"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stine/Documents/Documents/Guilford/QR1%201415/QR1%20Parent%20Connection_SSFY1415%20final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iscal/AppData/Local/Microsoft/Windows/Temporary%20Internet%20Files/Content.Outlook/4F48Y69E/QR2_RAR_FY_1112%20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gram Context"/>
      <sheetName val="Narrative"/>
      <sheetName val="Outputs"/>
      <sheetName val="Outcomes"/>
      <sheetName val="LogicModel"/>
      <sheetName val="SeriesLog"/>
      <sheetName val="Parent Log"/>
      <sheetName val="Monitoring"/>
    </sheetNames>
    <sheetDataSet>
      <sheetData sheetId="0"/>
      <sheetData sheetId="1"/>
      <sheetData sheetId="2"/>
      <sheetData sheetId="3"/>
      <sheetData sheetId="4"/>
      <sheetData sheetId="5"/>
      <sheetData sheetId="6"/>
      <sheetData sheetId="7"/>
      <sheetData sheetId="8">
        <row r="6">
          <cell r="A6" t="str">
            <v>Exceeding standard</v>
          </cell>
        </row>
        <row r="7">
          <cell r="A7" t="str">
            <v xml:space="preserve">Achieving standard </v>
          </cell>
        </row>
        <row r="8">
          <cell r="A8" t="str">
            <v xml:space="preserve">Likely to Achieve </v>
          </cell>
        </row>
        <row r="9">
          <cell r="A9" t="str">
            <v xml:space="preserve">May Achieve </v>
          </cell>
        </row>
        <row r="10">
          <cell r="A10" t="str">
            <v xml:space="preserve">Unlikely to Achieve </v>
          </cell>
        </row>
        <row r="11">
          <cell r="A11" t="str">
            <v>Will not achieve</v>
          </cell>
        </row>
        <row r="12">
          <cell r="A12" t="str">
            <v>No Proj/NA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Success Story"/>
      <sheetName val="Collaboration"/>
      <sheetName val="Outputs"/>
      <sheetName val="Outcomes"/>
      <sheetName val="Monitoring"/>
    </sheetNames>
    <sheetDataSet>
      <sheetData sheetId="0" refreshError="1"/>
      <sheetData sheetId="1" refreshError="1"/>
      <sheetData sheetId="2" refreshError="1"/>
      <sheetData sheetId="3" refreshError="1">
        <row r="3">
          <cell r="T3" t="str">
            <v xml:space="preserve">Likely to Achieve </v>
          </cell>
        </row>
        <row r="4">
          <cell r="T4" t="str">
            <v xml:space="preserve">Likely to Achieve </v>
          </cell>
        </row>
        <row r="5">
          <cell r="T5" t="str">
            <v>Exceeding standard</v>
          </cell>
        </row>
        <row r="6">
          <cell r="T6" t="str">
            <v xml:space="preserve">May Achieve </v>
          </cell>
        </row>
        <row r="7">
          <cell r="T7" t="str">
            <v xml:space="preserve">May Achieve </v>
          </cell>
        </row>
        <row r="8">
          <cell r="T8" t="str">
            <v>No Projection</v>
          </cell>
        </row>
        <row r="9">
          <cell r="T9" t="str">
            <v>No Projection</v>
          </cell>
        </row>
        <row r="10">
          <cell r="T10" t="str">
            <v>No Projection</v>
          </cell>
        </row>
        <row r="11">
          <cell r="T11" t="str">
            <v>No Projection</v>
          </cell>
        </row>
        <row r="12">
          <cell r="T12" t="str">
            <v>No Projection</v>
          </cell>
        </row>
        <row r="13">
          <cell r="T13" t="str">
            <v>No Projection</v>
          </cell>
        </row>
        <row r="14">
          <cell r="T14" t="str">
            <v>No Projection</v>
          </cell>
        </row>
        <row r="15">
          <cell r="T15" t="str">
            <v>No Projection</v>
          </cell>
        </row>
      </sheetData>
      <sheetData sheetId="4" refreshError="1">
        <row r="3">
          <cell r="I3" t="str">
            <v xml:space="preserve">Likely to Achieve </v>
          </cell>
        </row>
        <row r="4">
          <cell r="I4" t="str">
            <v xml:space="preserve">May Achieve </v>
          </cell>
        </row>
        <row r="5">
          <cell r="I5" t="str">
            <v xml:space="preserve">May Achieve </v>
          </cell>
        </row>
        <row r="6">
          <cell r="I6" t="str">
            <v xml:space="preserve">Likely to Achieve </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L96"/>
  <sheetViews>
    <sheetView topLeftCell="A71" workbookViewId="0">
      <selection activeCell="B104" sqref="B104"/>
    </sheetView>
  </sheetViews>
  <sheetFormatPr defaultRowHeight="13" x14ac:dyDescent="0.3"/>
  <cols>
    <col min="2" max="2" width="51.453125" customWidth="1"/>
    <col min="5" max="5" width="51" customWidth="1"/>
    <col min="6" max="6" width="49" customWidth="1"/>
    <col min="7" max="7" width="44" customWidth="1"/>
  </cols>
  <sheetData>
    <row r="1" spans="1:12" s="221" customFormat="1" ht="22.5" thickBot="1" x14ac:dyDescent="0.7">
      <c r="A1" s="219" t="s">
        <v>471</v>
      </c>
      <c r="B1" s="218"/>
      <c r="D1" s="218"/>
      <c r="E1" s="218"/>
      <c r="F1" s="218"/>
      <c r="G1" s="218"/>
      <c r="H1" s="218"/>
      <c r="I1" s="218"/>
      <c r="J1" s="218"/>
      <c r="K1" s="218"/>
      <c r="L1" s="220" t="s">
        <v>203</v>
      </c>
    </row>
    <row r="2" spans="1:12" s="221" customFormat="1" ht="29.25" customHeight="1" x14ac:dyDescent="0.3">
      <c r="A2" s="272" t="s">
        <v>222</v>
      </c>
      <c r="B2" s="273"/>
      <c r="C2" s="273"/>
      <c r="D2" s="274"/>
      <c r="E2" s="218"/>
      <c r="F2" s="218"/>
      <c r="G2" s="218"/>
      <c r="H2" s="218"/>
      <c r="I2" s="218"/>
      <c r="J2" s="218"/>
      <c r="K2" s="218"/>
      <c r="L2" s="218"/>
    </row>
    <row r="3" spans="1:12" s="221" customFormat="1" ht="32.25" customHeight="1" x14ac:dyDescent="0.3">
      <c r="A3" s="275" t="s">
        <v>472</v>
      </c>
      <c r="B3" s="276"/>
      <c r="C3" s="276"/>
      <c r="D3" s="277"/>
      <c r="E3" s="218"/>
      <c r="F3" s="218"/>
      <c r="G3" s="218"/>
      <c r="H3" s="218"/>
      <c r="I3" s="218"/>
      <c r="J3" s="218"/>
      <c r="K3" s="218"/>
      <c r="L3" s="218"/>
    </row>
    <row r="4" spans="1:12" s="221" customFormat="1" ht="31.5" customHeight="1" thickBot="1" x14ac:dyDescent="0.35">
      <c r="A4" s="278" t="s">
        <v>223</v>
      </c>
      <c r="B4" s="279"/>
      <c r="C4" s="279"/>
      <c r="D4" s="280"/>
      <c r="E4" s="218"/>
      <c r="F4" s="218"/>
      <c r="G4" s="218"/>
      <c r="H4" s="218"/>
      <c r="I4" s="218"/>
      <c r="J4" s="218"/>
      <c r="K4" s="218"/>
      <c r="L4" s="218"/>
    </row>
    <row r="5" spans="1:12" ht="13.5" thickBot="1" x14ac:dyDescent="0.35"/>
    <row r="6" spans="1:12" ht="24.75" customHeight="1" thickBot="1" x14ac:dyDescent="0.35">
      <c r="A6" s="181" t="s">
        <v>474</v>
      </c>
      <c r="B6" s="181" t="s">
        <v>286</v>
      </c>
      <c r="C6" s="182" t="s">
        <v>287</v>
      </c>
      <c r="D6" s="182" t="s">
        <v>288</v>
      </c>
    </row>
    <row r="7" spans="1:12" ht="13.5" hidden="1" thickBot="1" x14ac:dyDescent="0.35">
      <c r="A7" s="183"/>
      <c r="B7" s="183"/>
      <c r="C7" s="184"/>
      <c r="D7" s="184"/>
    </row>
    <row r="8" spans="1:12" ht="13.5" thickBot="1" x14ac:dyDescent="0.35">
      <c r="A8" s="236"/>
      <c r="B8" s="236" t="s">
        <v>289</v>
      </c>
      <c r="C8" s="237"/>
      <c r="D8" s="237"/>
    </row>
    <row r="9" spans="1:12" ht="13.5" thickBot="1" x14ac:dyDescent="0.35">
      <c r="A9" s="187"/>
      <c r="B9" s="187" t="s">
        <v>290</v>
      </c>
      <c r="C9" s="186"/>
      <c r="D9" s="186" t="s">
        <v>291</v>
      </c>
    </row>
    <row r="10" spans="1:12" ht="13.5" thickBot="1" x14ac:dyDescent="0.35">
      <c r="A10" s="188"/>
      <c r="B10" s="188" t="s">
        <v>292</v>
      </c>
      <c r="C10" s="186"/>
      <c r="D10" s="186" t="s">
        <v>291</v>
      </c>
    </row>
    <row r="11" spans="1:12" ht="13.5" hidden="1" thickBot="1" x14ac:dyDescent="0.35">
      <c r="A11" s="189"/>
      <c r="B11" s="189"/>
      <c r="C11" s="184"/>
      <c r="D11" s="190"/>
    </row>
    <row r="12" spans="1:12" ht="13.5" thickBot="1" x14ac:dyDescent="0.35">
      <c r="A12" s="236"/>
      <c r="B12" s="236" t="s">
        <v>293</v>
      </c>
      <c r="C12" s="237"/>
      <c r="D12" s="238"/>
    </row>
    <row r="13" spans="1:12" ht="13.5" thickBot="1" x14ac:dyDescent="0.35">
      <c r="A13" s="188"/>
      <c r="B13" s="188" t="s">
        <v>294</v>
      </c>
      <c r="C13" s="186" t="s">
        <v>291</v>
      </c>
      <c r="D13" s="191"/>
    </row>
    <row r="14" spans="1:12" ht="13.5" thickBot="1" x14ac:dyDescent="0.35">
      <c r="A14" s="188"/>
      <c r="B14" s="188" t="s">
        <v>192</v>
      </c>
      <c r="C14" s="186" t="s">
        <v>291</v>
      </c>
      <c r="D14" s="191"/>
    </row>
    <row r="15" spans="1:12" ht="13.5" hidden="1" thickBot="1" x14ac:dyDescent="0.35">
      <c r="A15" s="192"/>
      <c r="B15" s="192"/>
      <c r="C15" s="184"/>
      <c r="D15" s="190"/>
    </row>
    <row r="16" spans="1:12" ht="13.5" thickBot="1" x14ac:dyDescent="0.35">
      <c r="A16" s="236"/>
      <c r="B16" s="236" t="s">
        <v>191</v>
      </c>
      <c r="C16" s="237"/>
      <c r="D16" s="238"/>
    </row>
    <row r="17" spans="1:4" ht="13.5" thickBot="1" x14ac:dyDescent="0.35">
      <c r="A17" s="188"/>
      <c r="B17" s="188" t="s">
        <v>295</v>
      </c>
      <c r="C17" s="186" t="s">
        <v>291</v>
      </c>
      <c r="D17" s="186"/>
    </row>
    <row r="18" spans="1:4" ht="13.5" thickBot="1" x14ac:dyDescent="0.35">
      <c r="A18" s="188"/>
      <c r="B18" s="188" t="s">
        <v>296</v>
      </c>
      <c r="C18" s="186"/>
      <c r="D18" s="186" t="s">
        <v>291</v>
      </c>
    </row>
    <row r="19" spans="1:4" ht="13.5" thickBot="1" x14ac:dyDescent="0.35">
      <c r="A19" s="188"/>
      <c r="B19" s="188" t="s">
        <v>486</v>
      </c>
      <c r="C19" s="186"/>
      <c r="D19" s="186" t="s">
        <v>291</v>
      </c>
    </row>
    <row r="20" spans="1:4" ht="13.5" thickBot="1" x14ac:dyDescent="0.35">
      <c r="A20" s="188"/>
      <c r="B20" s="188" t="s">
        <v>297</v>
      </c>
      <c r="C20" s="186"/>
      <c r="D20" s="186" t="s">
        <v>291</v>
      </c>
    </row>
    <row r="21" spans="1:4" ht="13.5" thickBot="1" x14ac:dyDescent="0.35">
      <c r="A21" s="188"/>
      <c r="B21" s="188" t="s">
        <v>193</v>
      </c>
      <c r="C21" s="186"/>
      <c r="D21" s="186" t="s">
        <v>291</v>
      </c>
    </row>
    <row r="22" spans="1:4" ht="13.5" thickBot="1" x14ac:dyDescent="0.35">
      <c r="A22" s="188"/>
      <c r="B22" s="188" t="s">
        <v>194</v>
      </c>
      <c r="C22" s="186"/>
      <c r="D22" s="186" t="s">
        <v>291</v>
      </c>
    </row>
    <row r="23" spans="1:4" ht="13.5" thickBot="1" x14ac:dyDescent="0.35">
      <c r="A23" s="188"/>
      <c r="B23" s="188" t="s">
        <v>485</v>
      </c>
      <c r="C23" s="186"/>
      <c r="D23" s="186" t="s">
        <v>291</v>
      </c>
    </row>
    <row r="24" spans="1:4" ht="13.5" thickBot="1" x14ac:dyDescent="0.35">
      <c r="A24" s="188"/>
      <c r="B24" s="188" t="s">
        <v>195</v>
      </c>
      <c r="C24" s="186"/>
      <c r="D24" s="186" t="s">
        <v>291</v>
      </c>
    </row>
    <row r="25" spans="1:4" ht="13.5" thickBot="1" x14ac:dyDescent="0.35">
      <c r="A25" s="188"/>
      <c r="B25" s="188" t="s">
        <v>221</v>
      </c>
      <c r="C25" s="186"/>
      <c r="D25" s="186" t="s">
        <v>291</v>
      </c>
    </row>
    <row r="26" spans="1:4" ht="13.5" thickBot="1" x14ac:dyDescent="0.35">
      <c r="A26" s="188"/>
      <c r="B26" s="188" t="s">
        <v>298</v>
      </c>
      <c r="C26" s="186"/>
      <c r="D26" s="186" t="s">
        <v>291</v>
      </c>
    </row>
    <row r="27" spans="1:4" ht="13.5" thickBot="1" x14ac:dyDescent="0.35">
      <c r="A27" s="188"/>
      <c r="B27" s="188" t="s">
        <v>299</v>
      </c>
      <c r="C27" s="186"/>
      <c r="D27" s="186" t="s">
        <v>291</v>
      </c>
    </row>
    <row r="28" spans="1:4" ht="13.5" thickBot="1" x14ac:dyDescent="0.35">
      <c r="A28" s="222"/>
      <c r="B28" s="222" t="s">
        <v>300</v>
      </c>
      <c r="C28" s="223"/>
      <c r="D28" s="223" t="s">
        <v>291</v>
      </c>
    </row>
    <row r="29" spans="1:4" ht="13.5" customHeight="1" thickBot="1" x14ac:dyDescent="0.35">
      <c r="A29" s="188"/>
      <c r="B29" s="188" t="s">
        <v>301</v>
      </c>
      <c r="C29" s="186"/>
      <c r="D29" s="186" t="s">
        <v>291</v>
      </c>
    </row>
    <row r="30" spans="1:4" ht="13.5" thickBot="1" x14ac:dyDescent="0.35">
      <c r="A30" s="188"/>
      <c r="B30" s="188" t="s">
        <v>197</v>
      </c>
      <c r="C30" s="186"/>
      <c r="D30" s="186" t="s">
        <v>291</v>
      </c>
    </row>
    <row r="31" spans="1:4" ht="13.5" thickBot="1" x14ac:dyDescent="0.35">
      <c r="A31" s="188"/>
      <c r="B31" s="188" t="s">
        <v>302</v>
      </c>
      <c r="C31" s="186"/>
      <c r="D31" s="186" t="s">
        <v>291</v>
      </c>
    </row>
    <row r="32" spans="1:4" ht="14.25" customHeight="1" thickBot="1" x14ac:dyDescent="0.35">
      <c r="A32" s="196"/>
      <c r="B32" s="224" t="s">
        <v>303</v>
      </c>
      <c r="C32" s="186" t="s">
        <v>291</v>
      </c>
      <c r="D32" s="186"/>
    </row>
    <row r="33" spans="1:4" ht="13.5" hidden="1" thickBot="1" x14ac:dyDescent="0.35">
      <c r="A33" s="189"/>
      <c r="B33" s="189"/>
      <c r="C33" s="190"/>
      <c r="D33" s="190"/>
    </row>
    <row r="34" spans="1:4" ht="13.5" thickBot="1" x14ac:dyDescent="0.35">
      <c r="A34" s="236"/>
      <c r="B34" s="236" t="s">
        <v>202</v>
      </c>
      <c r="C34" s="237"/>
      <c r="D34" s="238"/>
    </row>
    <row r="35" spans="1:4" ht="13.5" thickBot="1" x14ac:dyDescent="0.35">
      <c r="A35" s="188"/>
      <c r="B35" s="188" t="s">
        <v>304</v>
      </c>
      <c r="C35" s="186" t="s">
        <v>291</v>
      </c>
      <c r="D35" s="191"/>
    </row>
    <row r="36" spans="1:4" ht="13.5" thickBot="1" x14ac:dyDescent="0.35">
      <c r="A36" s="188"/>
      <c r="B36" s="188" t="s">
        <v>305</v>
      </c>
      <c r="C36" s="186" t="s">
        <v>291</v>
      </c>
      <c r="D36" s="191"/>
    </row>
    <row r="37" spans="1:4" ht="13.5" thickBot="1" x14ac:dyDescent="0.35">
      <c r="A37" s="188"/>
      <c r="B37" s="188" t="s">
        <v>306</v>
      </c>
      <c r="C37" s="186" t="s">
        <v>291</v>
      </c>
      <c r="D37" s="191"/>
    </row>
    <row r="38" spans="1:4" ht="13.5" thickBot="1" x14ac:dyDescent="0.35">
      <c r="A38" s="188"/>
      <c r="B38" s="188" t="s">
        <v>307</v>
      </c>
      <c r="C38" s="196" t="s">
        <v>291</v>
      </c>
      <c r="D38" s="188"/>
    </row>
    <row r="39" spans="1:4" ht="13.5" thickBot="1" x14ac:dyDescent="0.35">
      <c r="A39" s="188"/>
      <c r="B39" s="188" t="s">
        <v>308</v>
      </c>
      <c r="C39" s="196" t="s">
        <v>291</v>
      </c>
      <c r="D39" s="188"/>
    </row>
    <row r="40" spans="1:4" ht="13.5" thickBot="1" x14ac:dyDescent="0.35">
      <c r="A40" s="188"/>
      <c r="B40" s="188" t="s">
        <v>309</v>
      </c>
      <c r="C40" s="196" t="s">
        <v>291</v>
      </c>
      <c r="D40" s="188"/>
    </row>
    <row r="41" spans="1:4" ht="13.5" thickBot="1" x14ac:dyDescent="0.35">
      <c r="A41" s="188"/>
      <c r="B41" s="188" t="s">
        <v>310</v>
      </c>
      <c r="C41" s="196" t="s">
        <v>291</v>
      </c>
      <c r="D41" s="188"/>
    </row>
    <row r="42" spans="1:4" ht="13.5" thickBot="1" x14ac:dyDescent="0.35">
      <c r="A42" s="188"/>
      <c r="B42" s="188" t="s">
        <v>311</v>
      </c>
      <c r="C42" s="186" t="s">
        <v>291</v>
      </c>
      <c r="D42" s="191"/>
    </row>
    <row r="43" spans="1:4" ht="13.5" thickBot="1" x14ac:dyDescent="0.35">
      <c r="A43" s="188"/>
      <c r="B43" s="188" t="s">
        <v>312</v>
      </c>
      <c r="C43" s="186" t="s">
        <v>291</v>
      </c>
      <c r="D43" s="191"/>
    </row>
    <row r="44" spans="1:4" ht="13.5" thickBot="1" x14ac:dyDescent="0.35">
      <c r="A44" s="188"/>
      <c r="B44" s="188" t="s">
        <v>313</v>
      </c>
      <c r="C44" s="186" t="s">
        <v>291</v>
      </c>
      <c r="D44" s="191"/>
    </row>
    <row r="45" spans="1:4" ht="13.5" thickBot="1" x14ac:dyDescent="0.35">
      <c r="A45" s="239"/>
      <c r="B45" s="236" t="s">
        <v>264</v>
      </c>
      <c r="C45" s="237"/>
      <c r="D45" s="238"/>
    </row>
    <row r="46" spans="1:4" ht="24.75" hidden="1" customHeight="1" thickBot="1" x14ac:dyDescent="0.35">
      <c r="A46" s="229"/>
      <c r="B46" s="185" t="s">
        <v>314</v>
      </c>
      <c r="C46" s="186"/>
      <c r="D46" s="191"/>
    </row>
    <row r="47" spans="1:4" ht="13.5" thickBot="1" x14ac:dyDescent="0.35">
      <c r="A47" s="188"/>
      <c r="B47" s="222" t="s">
        <v>315</v>
      </c>
      <c r="C47" s="223"/>
      <c r="D47" s="223" t="s">
        <v>291</v>
      </c>
    </row>
    <row r="48" spans="1:4" ht="13.5" thickBot="1" x14ac:dyDescent="0.35">
      <c r="A48" s="188"/>
      <c r="B48" s="188" t="s">
        <v>316</v>
      </c>
      <c r="C48" s="186"/>
      <c r="D48" s="186" t="s">
        <v>291</v>
      </c>
    </row>
    <row r="49" spans="1:4" ht="13.5" thickBot="1" x14ac:dyDescent="0.35">
      <c r="A49" s="188"/>
      <c r="B49" s="188" t="s">
        <v>317</v>
      </c>
      <c r="C49" s="186"/>
      <c r="D49" s="186" t="s">
        <v>291</v>
      </c>
    </row>
    <row r="50" spans="1:4" ht="13.5" thickBot="1" x14ac:dyDescent="0.35">
      <c r="A50" s="188"/>
      <c r="B50" s="188" t="s">
        <v>198</v>
      </c>
      <c r="C50" s="186"/>
      <c r="D50" s="186" t="s">
        <v>291</v>
      </c>
    </row>
    <row r="51" spans="1:4" ht="13.5" thickBot="1" x14ac:dyDescent="0.35">
      <c r="A51" s="188"/>
      <c r="B51" s="188" t="s">
        <v>318</v>
      </c>
      <c r="C51" s="186"/>
      <c r="D51" s="186" t="s">
        <v>291</v>
      </c>
    </row>
    <row r="52" spans="1:4" ht="13.5" thickBot="1" x14ac:dyDescent="0.35">
      <c r="A52" s="188"/>
      <c r="B52" s="188" t="s">
        <v>319</v>
      </c>
      <c r="C52" s="186"/>
      <c r="D52" s="186" t="s">
        <v>291</v>
      </c>
    </row>
    <row r="53" spans="1:4" ht="13.5" thickBot="1" x14ac:dyDescent="0.35">
      <c r="A53" s="188"/>
      <c r="B53" s="188" t="s">
        <v>320</v>
      </c>
      <c r="C53" s="186" t="s">
        <v>291</v>
      </c>
      <c r="D53" s="191"/>
    </row>
    <row r="54" spans="1:4" ht="13.5" thickBot="1" x14ac:dyDescent="0.35">
      <c r="A54" s="188"/>
      <c r="B54" s="188" t="s">
        <v>321</v>
      </c>
      <c r="C54" s="186" t="s">
        <v>291</v>
      </c>
      <c r="D54" s="191"/>
    </row>
    <row r="55" spans="1:4" ht="13.5" thickBot="1" x14ac:dyDescent="0.35">
      <c r="A55" s="222"/>
      <c r="B55" s="188" t="s">
        <v>322</v>
      </c>
      <c r="C55" s="186" t="s">
        <v>291</v>
      </c>
      <c r="D55" s="191"/>
    </row>
    <row r="56" spans="1:4" ht="13.5" thickBot="1" x14ac:dyDescent="0.35">
      <c r="A56" s="222"/>
      <c r="B56" s="188" t="s">
        <v>323</v>
      </c>
      <c r="C56" s="186"/>
      <c r="D56" s="186" t="s">
        <v>291</v>
      </c>
    </row>
    <row r="57" spans="1:4" ht="13.5" thickBot="1" x14ac:dyDescent="0.35">
      <c r="A57" s="188"/>
      <c r="B57" s="225" t="s">
        <v>324</v>
      </c>
      <c r="C57" s="186" t="s">
        <v>291</v>
      </c>
      <c r="D57" s="186"/>
    </row>
    <row r="58" spans="1:4" ht="13.5" thickBot="1" x14ac:dyDescent="0.35">
      <c r="A58" s="222"/>
      <c r="B58" s="226" t="s">
        <v>325</v>
      </c>
      <c r="C58" s="186"/>
      <c r="D58" s="186" t="s">
        <v>291</v>
      </c>
    </row>
    <row r="59" spans="1:4" ht="13.5" thickBot="1" x14ac:dyDescent="0.35">
      <c r="A59" s="222"/>
      <c r="B59" s="284" t="s">
        <v>326</v>
      </c>
      <c r="C59" s="286" t="s">
        <v>291</v>
      </c>
      <c r="D59" s="286"/>
    </row>
    <row r="60" spans="1:4" ht="13.5" thickBot="1" x14ac:dyDescent="0.35">
      <c r="A60" s="222"/>
      <c r="B60" s="285"/>
      <c r="C60" s="287"/>
      <c r="D60" s="287"/>
    </row>
    <row r="61" spans="1:4" ht="13.5" thickBot="1" x14ac:dyDescent="0.35">
      <c r="A61" s="222"/>
      <c r="B61" s="191" t="s">
        <v>327</v>
      </c>
      <c r="C61" s="186" t="s">
        <v>291</v>
      </c>
      <c r="D61" s="186"/>
    </row>
    <row r="62" spans="1:4" ht="13.5" thickBot="1" x14ac:dyDescent="0.35">
      <c r="A62" s="222"/>
      <c r="B62" s="191" t="s">
        <v>211</v>
      </c>
      <c r="C62" s="186" t="s">
        <v>291</v>
      </c>
      <c r="D62" s="186"/>
    </row>
    <row r="63" spans="1:4" ht="13.5" thickBot="1" x14ac:dyDescent="0.35">
      <c r="A63" s="222"/>
      <c r="B63" s="191" t="s">
        <v>328</v>
      </c>
      <c r="C63" s="186" t="s">
        <v>291</v>
      </c>
      <c r="D63" s="186"/>
    </row>
    <row r="64" spans="1:4" ht="13.5" thickBot="1" x14ac:dyDescent="0.35">
      <c r="A64" s="222"/>
      <c r="B64" s="191" t="s">
        <v>329</v>
      </c>
      <c r="C64" s="186" t="s">
        <v>291</v>
      </c>
      <c r="D64" s="186"/>
    </row>
    <row r="65" spans="1:4" ht="13.5" customHeight="1" thickBot="1" x14ac:dyDescent="0.35">
      <c r="A65" s="222"/>
      <c r="B65" s="191" t="s">
        <v>330</v>
      </c>
      <c r="C65" s="186"/>
      <c r="D65" s="186" t="s">
        <v>291</v>
      </c>
    </row>
    <row r="66" spans="1:4" ht="13.5" thickBot="1" x14ac:dyDescent="0.35">
      <c r="A66" s="222"/>
      <c r="B66" s="191" t="s">
        <v>331</v>
      </c>
      <c r="C66" s="186" t="s">
        <v>291</v>
      </c>
      <c r="D66" s="186"/>
    </row>
    <row r="67" spans="1:4" ht="13.5" thickBot="1" x14ac:dyDescent="0.35">
      <c r="A67" s="222"/>
      <c r="B67" s="191" t="s">
        <v>332</v>
      </c>
      <c r="C67" s="186"/>
      <c r="D67" s="186" t="s">
        <v>291</v>
      </c>
    </row>
    <row r="68" spans="1:4" ht="13.5" thickBot="1" x14ac:dyDescent="0.35">
      <c r="A68" s="222"/>
      <c r="B68" s="191" t="s">
        <v>333</v>
      </c>
      <c r="C68" s="186" t="s">
        <v>291</v>
      </c>
      <c r="D68" s="186"/>
    </row>
    <row r="69" spans="1:4" ht="13.5" thickBot="1" x14ac:dyDescent="0.35">
      <c r="A69" s="188"/>
      <c r="B69" s="191" t="s">
        <v>334</v>
      </c>
      <c r="C69" s="186"/>
      <c r="D69" s="186" t="s">
        <v>291</v>
      </c>
    </row>
    <row r="70" spans="1:4" ht="13.5" thickBot="1" x14ac:dyDescent="0.35">
      <c r="A70" s="222"/>
      <c r="B70" s="191" t="s">
        <v>200</v>
      </c>
      <c r="C70" s="186"/>
      <c r="D70" s="186" t="s">
        <v>291</v>
      </c>
    </row>
    <row r="71" spans="1:4" ht="13.5" thickBot="1" x14ac:dyDescent="0.35">
      <c r="A71" s="222"/>
      <c r="B71" s="191" t="s">
        <v>199</v>
      </c>
      <c r="C71" s="186"/>
      <c r="D71" s="186" t="s">
        <v>291</v>
      </c>
    </row>
    <row r="72" spans="1:4" ht="13.5" thickBot="1" x14ac:dyDescent="0.35">
      <c r="A72" s="222"/>
      <c r="B72" s="191" t="s">
        <v>335</v>
      </c>
      <c r="C72" s="186" t="s">
        <v>291</v>
      </c>
      <c r="D72" s="186"/>
    </row>
    <row r="73" spans="1:4" ht="13.5" customHeight="1" thickBot="1" x14ac:dyDescent="0.35">
      <c r="A73" s="222"/>
      <c r="B73" s="191" t="s">
        <v>336</v>
      </c>
      <c r="C73" s="186" t="s">
        <v>291</v>
      </c>
      <c r="D73" s="186"/>
    </row>
    <row r="74" spans="1:4" ht="13.5" thickBot="1" x14ac:dyDescent="0.35">
      <c r="A74" s="222"/>
      <c r="B74" s="191" t="s">
        <v>337</v>
      </c>
      <c r="C74" s="186" t="s">
        <v>291</v>
      </c>
      <c r="D74" s="186"/>
    </row>
    <row r="75" spans="1:4" ht="13.5" thickBot="1" x14ac:dyDescent="0.35">
      <c r="A75" s="222"/>
      <c r="B75" s="191" t="s">
        <v>338</v>
      </c>
      <c r="C75" s="186" t="s">
        <v>291</v>
      </c>
      <c r="D75" s="186"/>
    </row>
    <row r="76" spans="1:4" ht="13.5" thickBot="1" x14ac:dyDescent="0.35">
      <c r="A76" s="188"/>
      <c r="B76" s="191" t="s">
        <v>339</v>
      </c>
      <c r="C76" s="195" t="s">
        <v>291</v>
      </c>
      <c r="D76" s="195"/>
    </row>
    <row r="77" spans="1:4" ht="29.25" customHeight="1" thickBot="1" x14ac:dyDescent="0.35">
      <c r="A77" s="222"/>
      <c r="B77" s="191" t="s">
        <v>356</v>
      </c>
      <c r="C77" s="195"/>
      <c r="D77" s="195" t="s">
        <v>291</v>
      </c>
    </row>
    <row r="78" spans="1:4" ht="29.25" customHeight="1" thickBot="1" x14ac:dyDescent="0.35">
      <c r="A78" s="188"/>
      <c r="B78" s="227" t="s">
        <v>340</v>
      </c>
      <c r="C78" s="195"/>
      <c r="D78" s="195" t="s">
        <v>291</v>
      </c>
    </row>
    <row r="79" spans="1:4" ht="28.5" customHeight="1" thickBot="1" x14ac:dyDescent="0.35">
      <c r="A79" s="222"/>
      <c r="B79" s="227" t="s">
        <v>341</v>
      </c>
      <c r="C79" s="195"/>
      <c r="D79" s="195" t="s">
        <v>291</v>
      </c>
    </row>
    <row r="80" spans="1:4" ht="28.5" customHeight="1" thickBot="1" x14ac:dyDescent="0.35">
      <c r="A80" s="222"/>
      <c r="B80" s="228" t="s">
        <v>342</v>
      </c>
      <c r="C80" s="223"/>
      <c r="D80" s="223" t="s">
        <v>291</v>
      </c>
    </row>
    <row r="81" spans="1:4" ht="27.75" customHeight="1" thickBot="1" x14ac:dyDescent="0.35">
      <c r="A81" s="193"/>
      <c r="B81" s="191" t="s">
        <v>343</v>
      </c>
      <c r="C81" s="186"/>
      <c r="D81" s="186" t="s">
        <v>291</v>
      </c>
    </row>
    <row r="82" spans="1:4" ht="13.5" thickBot="1" x14ac:dyDescent="0.35">
      <c r="A82" s="281" t="s">
        <v>344</v>
      </c>
      <c r="B82" s="282"/>
      <c r="C82" s="282"/>
      <c r="D82" s="283"/>
    </row>
    <row r="83" spans="1:4" ht="13.5" thickBot="1" x14ac:dyDescent="0.35">
      <c r="A83" s="222"/>
      <c r="B83" s="191" t="s">
        <v>345</v>
      </c>
      <c r="C83" s="186" t="s">
        <v>291</v>
      </c>
      <c r="D83" s="186"/>
    </row>
    <row r="84" spans="1:4" ht="13.5" thickBot="1" x14ac:dyDescent="0.35">
      <c r="A84" s="222"/>
      <c r="B84" s="191" t="s">
        <v>346</v>
      </c>
      <c r="C84" s="186" t="s">
        <v>291</v>
      </c>
      <c r="D84" s="191"/>
    </row>
    <row r="85" spans="1:4" ht="13.5" thickBot="1" x14ac:dyDescent="0.35">
      <c r="A85" s="222"/>
      <c r="B85" s="191" t="s">
        <v>347</v>
      </c>
      <c r="C85" s="186"/>
      <c r="D85" s="186" t="s">
        <v>291</v>
      </c>
    </row>
    <row r="86" spans="1:4" ht="13.5" thickBot="1" x14ac:dyDescent="0.35">
      <c r="A86" s="222"/>
      <c r="B86" s="191" t="s">
        <v>348</v>
      </c>
      <c r="C86" s="186"/>
      <c r="D86" s="186" t="s">
        <v>291</v>
      </c>
    </row>
    <row r="87" spans="1:4" ht="13.5" thickBot="1" x14ac:dyDescent="0.35">
      <c r="A87" s="222"/>
      <c r="B87" s="191" t="s">
        <v>349</v>
      </c>
      <c r="C87" s="186" t="s">
        <v>291</v>
      </c>
      <c r="D87" s="186"/>
    </row>
    <row r="88" spans="1:4" ht="13.5" customHeight="1" thickBot="1" x14ac:dyDescent="0.35">
      <c r="A88" s="222"/>
      <c r="B88" s="191" t="s">
        <v>350</v>
      </c>
      <c r="C88" s="186" t="s">
        <v>291</v>
      </c>
      <c r="D88" s="186"/>
    </row>
    <row r="89" spans="1:4" ht="24.75" customHeight="1" thickBot="1" x14ac:dyDescent="0.35">
      <c r="A89" s="222"/>
      <c r="B89" s="191" t="s">
        <v>351</v>
      </c>
      <c r="C89" s="186" t="s">
        <v>291</v>
      </c>
      <c r="D89" s="186"/>
    </row>
    <row r="90" spans="1:4" ht="13.5" customHeight="1" thickBot="1" x14ac:dyDescent="0.35">
      <c r="A90" s="222"/>
      <c r="B90" s="191" t="s">
        <v>352</v>
      </c>
      <c r="C90" s="186"/>
      <c r="D90" s="186" t="s">
        <v>291</v>
      </c>
    </row>
    <row r="91" spans="1:4" ht="13.5" customHeight="1" thickBot="1" x14ac:dyDescent="0.35">
      <c r="A91" s="222"/>
      <c r="B91" s="191" t="s">
        <v>217</v>
      </c>
      <c r="C91" s="186"/>
      <c r="D91" s="186" t="s">
        <v>291</v>
      </c>
    </row>
    <row r="92" spans="1:4" ht="13.5" thickBot="1" x14ac:dyDescent="0.35">
      <c r="A92" s="222"/>
      <c r="B92" s="191" t="s">
        <v>353</v>
      </c>
      <c r="C92" s="186"/>
      <c r="D92" s="186" t="s">
        <v>291</v>
      </c>
    </row>
    <row r="93" spans="1:4" ht="13.5" thickBot="1" x14ac:dyDescent="0.35">
      <c r="A93" s="222"/>
      <c r="B93" s="191" t="s">
        <v>354</v>
      </c>
      <c r="C93" s="186" t="s">
        <v>291</v>
      </c>
      <c r="D93" s="186"/>
    </row>
    <row r="94" spans="1:4" ht="13.5" thickBot="1" x14ac:dyDescent="0.35">
      <c r="A94" s="222"/>
      <c r="B94" s="191" t="s">
        <v>355</v>
      </c>
      <c r="C94" s="186"/>
      <c r="D94" s="186" t="s">
        <v>291</v>
      </c>
    </row>
    <row r="95" spans="1:4" x14ac:dyDescent="0.3">
      <c r="B95" s="194"/>
    </row>
    <row r="96" spans="1:4" ht="171" customHeight="1" x14ac:dyDescent="0.3"/>
  </sheetData>
  <mergeCells count="7">
    <mergeCell ref="A2:D2"/>
    <mergeCell ref="A3:D3"/>
    <mergeCell ref="A4:D4"/>
    <mergeCell ref="A82:D82"/>
    <mergeCell ref="B59:B60"/>
    <mergeCell ref="C59:C60"/>
    <mergeCell ref="D59:D60"/>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31750</xdr:colOff>
                    <xdr:row>7</xdr:row>
                    <xdr:rowOff>95250</xdr:rowOff>
                  </from>
                  <to>
                    <xdr:col>0</xdr:col>
                    <xdr:colOff>190500</xdr:colOff>
                    <xdr:row>9</xdr:row>
                    <xdr:rowOff>12700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31750</xdr:colOff>
                    <xdr:row>7</xdr:row>
                    <xdr:rowOff>95250</xdr:rowOff>
                  </from>
                  <to>
                    <xdr:col>0</xdr:col>
                    <xdr:colOff>190500</xdr:colOff>
                    <xdr:row>9</xdr:row>
                    <xdr:rowOff>12700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31750</xdr:colOff>
                    <xdr:row>8</xdr:row>
                    <xdr:rowOff>95250</xdr:rowOff>
                  </from>
                  <to>
                    <xdr:col>0</xdr:col>
                    <xdr:colOff>190500</xdr:colOff>
                    <xdr:row>11</xdr:row>
                    <xdr:rowOff>12700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31750</xdr:colOff>
                    <xdr:row>8</xdr:row>
                    <xdr:rowOff>95250</xdr:rowOff>
                  </from>
                  <to>
                    <xdr:col>0</xdr:col>
                    <xdr:colOff>190500</xdr:colOff>
                    <xdr:row>11</xdr:row>
                    <xdr:rowOff>12700</xdr:rowOff>
                  </to>
                </anchor>
              </controlPr>
            </control>
          </mc:Choice>
        </mc:AlternateContent>
        <mc:AlternateContent xmlns:mc="http://schemas.openxmlformats.org/markup-compatibility/2006">
          <mc:Choice Requires="x14">
            <control shapeId="8199" r:id="rId8" name="Check Box 7">
              <controlPr defaultSize="0" autoFill="0" autoLine="0" autoPict="0">
                <anchor moveWithCells="1">
                  <from>
                    <xdr:col>0</xdr:col>
                    <xdr:colOff>31750</xdr:colOff>
                    <xdr:row>11</xdr:row>
                    <xdr:rowOff>95250</xdr:rowOff>
                  </from>
                  <to>
                    <xdr:col>0</xdr:col>
                    <xdr:colOff>190500</xdr:colOff>
                    <xdr:row>13</xdr:row>
                    <xdr:rowOff>12700</xdr:rowOff>
                  </to>
                </anchor>
              </controlPr>
            </control>
          </mc:Choice>
        </mc:AlternateContent>
        <mc:AlternateContent xmlns:mc="http://schemas.openxmlformats.org/markup-compatibility/2006">
          <mc:Choice Requires="x14">
            <control shapeId="8200" r:id="rId9" name="Check Box 8">
              <controlPr defaultSize="0" autoFill="0" autoLine="0" autoPict="0">
                <anchor moveWithCells="1">
                  <from>
                    <xdr:col>0</xdr:col>
                    <xdr:colOff>31750</xdr:colOff>
                    <xdr:row>11</xdr:row>
                    <xdr:rowOff>95250</xdr:rowOff>
                  </from>
                  <to>
                    <xdr:col>0</xdr:col>
                    <xdr:colOff>190500</xdr:colOff>
                    <xdr:row>13</xdr:row>
                    <xdr:rowOff>12700</xdr:rowOff>
                  </to>
                </anchor>
              </controlPr>
            </control>
          </mc:Choice>
        </mc:AlternateContent>
        <mc:AlternateContent xmlns:mc="http://schemas.openxmlformats.org/markup-compatibility/2006">
          <mc:Choice Requires="x14">
            <control shapeId="8201" r:id="rId10" name="Check Box 9">
              <controlPr defaultSize="0" autoFill="0" autoLine="0" autoPict="0">
                <anchor moveWithCells="1">
                  <from>
                    <xdr:col>0</xdr:col>
                    <xdr:colOff>31750</xdr:colOff>
                    <xdr:row>12</xdr:row>
                    <xdr:rowOff>95250</xdr:rowOff>
                  </from>
                  <to>
                    <xdr:col>0</xdr:col>
                    <xdr:colOff>190500</xdr:colOff>
                    <xdr:row>15</xdr:row>
                    <xdr:rowOff>12700</xdr:rowOff>
                  </to>
                </anchor>
              </controlPr>
            </control>
          </mc:Choice>
        </mc:AlternateContent>
        <mc:AlternateContent xmlns:mc="http://schemas.openxmlformats.org/markup-compatibility/2006">
          <mc:Choice Requires="x14">
            <control shapeId="8202" r:id="rId11" name="Check Box 10">
              <controlPr defaultSize="0" autoFill="0" autoLine="0" autoPict="0">
                <anchor moveWithCells="1">
                  <from>
                    <xdr:col>0</xdr:col>
                    <xdr:colOff>31750</xdr:colOff>
                    <xdr:row>12</xdr:row>
                    <xdr:rowOff>95250</xdr:rowOff>
                  </from>
                  <to>
                    <xdr:col>0</xdr:col>
                    <xdr:colOff>190500</xdr:colOff>
                    <xdr:row>15</xdr:row>
                    <xdr:rowOff>12700</xdr:rowOff>
                  </to>
                </anchor>
              </controlPr>
            </control>
          </mc:Choice>
        </mc:AlternateContent>
        <mc:AlternateContent xmlns:mc="http://schemas.openxmlformats.org/markup-compatibility/2006">
          <mc:Choice Requires="x14">
            <control shapeId="8203" r:id="rId12" name="Check Box 11">
              <controlPr defaultSize="0" autoFill="0" autoLine="0" autoPict="0">
                <anchor moveWithCells="1">
                  <from>
                    <xdr:col>0</xdr:col>
                    <xdr:colOff>31750</xdr:colOff>
                    <xdr:row>15</xdr:row>
                    <xdr:rowOff>95250</xdr:rowOff>
                  </from>
                  <to>
                    <xdr:col>0</xdr:col>
                    <xdr:colOff>190500</xdr:colOff>
                    <xdr:row>17</xdr:row>
                    <xdr:rowOff>12700</xdr:rowOff>
                  </to>
                </anchor>
              </controlPr>
            </control>
          </mc:Choice>
        </mc:AlternateContent>
        <mc:AlternateContent xmlns:mc="http://schemas.openxmlformats.org/markup-compatibility/2006">
          <mc:Choice Requires="x14">
            <control shapeId="8204" r:id="rId13" name="Check Box 12">
              <controlPr defaultSize="0" autoFill="0" autoLine="0" autoPict="0">
                <anchor moveWithCells="1">
                  <from>
                    <xdr:col>0</xdr:col>
                    <xdr:colOff>31750</xdr:colOff>
                    <xdr:row>15</xdr:row>
                    <xdr:rowOff>95250</xdr:rowOff>
                  </from>
                  <to>
                    <xdr:col>0</xdr:col>
                    <xdr:colOff>190500</xdr:colOff>
                    <xdr:row>17</xdr:row>
                    <xdr:rowOff>12700</xdr:rowOff>
                  </to>
                </anchor>
              </controlPr>
            </control>
          </mc:Choice>
        </mc:AlternateContent>
        <mc:AlternateContent xmlns:mc="http://schemas.openxmlformats.org/markup-compatibility/2006">
          <mc:Choice Requires="x14">
            <control shapeId="8205" r:id="rId14" name="Check Box 13">
              <controlPr defaultSize="0" autoFill="0" autoLine="0" autoPict="0">
                <anchor moveWithCells="1">
                  <from>
                    <xdr:col>0</xdr:col>
                    <xdr:colOff>31750</xdr:colOff>
                    <xdr:row>16</xdr:row>
                    <xdr:rowOff>95250</xdr:rowOff>
                  </from>
                  <to>
                    <xdr:col>0</xdr:col>
                    <xdr:colOff>190500</xdr:colOff>
                    <xdr:row>18</xdr:row>
                    <xdr:rowOff>12700</xdr:rowOff>
                  </to>
                </anchor>
              </controlPr>
            </control>
          </mc:Choice>
        </mc:AlternateContent>
        <mc:AlternateContent xmlns:mc="http://schemas.openxmlformats.org/markup-compatibility/2006">
          <mc:Choice Requires="x14">
            <control shapeId="8206" r:id="rId15" name="Check Box 14">
              <controlPr defaultSize="0" autoFill="0" autoLine="0" autoPict="0">
                <anchor moveWithCells="1">
                  <from>
                    <xdr:col>0</xdr:col>
                    <xdr:colOff>31750</xdr:colOff>
                    <xdr:row>16</xdr:row>
                    <xdr:rowOff>95250</xdr:rowOff>
                  </from>
                  <to>
                    <xdr:col>0</xdr:col>
                    <xdr:colOff>190500</xdr:colOff>
                    <xdr:row>18</xdr:row>
                    <xdr:rowOff>12700</xdr:rowOff>
                  </to>
                </anchor>
              </controlPr>
            </control>
          </mc:Choice>
        </mc:AlternateContent>
        <mc:AlternateContent xmlns:mc="http://schemas.openxmlformats.org/markup-compatibility/2006">
          <mc:Choice Requires="x14">
            <control shapeId="8207" r:id="rId16" name="Check Box 15">
              <controlPr defaultSize="0" autoFill="0" autoLine="0" autoPict="0">
                <anchor moveWithCells="1">
                  <from>
                    <xdr:col>0</xdr:col>
                    <xdr:colOff>31750</xdr:colOff>
                    <xdr:row>17</xdr:row>
                    <xdr:rowOff>95250</xdr:rowOff>
                  </from>
                  <to>
                    <xdr:col>0</xdr:col>
                    <xdr:colOff>190500</xdr:colOff>
                    <xdr:row>19</xdr:row>
                    <xdr:rowOff>12700</xdr:rowOff>
                  </to>
                </anchor>
              </controlPr>
            </control>
          </mc:Choice>
        </mc:AlternateContent>
        <mc:AlternateContent xmlns:mc="http://schemas.openxmlformats.org/markup-compatibility/2006">
          <mc:Choice Requires="x14">
            <control shapeId="8208" r:id="rId17" name="Check Box 16">
              <controlPr defaultSize="0" autoFill="0" autoLine="0" autoPict="0">
                <anchor moveWithCells="1">
                  <from>
                    <xdr:col>0</xdr:col>
                    <xdr:colOff>31750</xdr:colOff>
                    <xdr:row>17</xdr:row>
                    <xdr:rowOff>95250</xdr:rowOff>
                  </from>
                  <to>
                    <xdr:col>0</xdr:col>
                    <xdr:colOff>190500</xdr:colOff>
                    <xdr:row>19</xdr:row>
                    <xdr:rowOff>12700</xdr:rowOff>
                  </to>
                </anchor>
              </controlPr>
            </control>
          </mc:Choice>
        </mc:AlternateContent>
        <mc:AlternateContent xmlns:mc="http://schemas.openxmlformats.org/markup-compatibility/2006">
          <mc:Choice Requires="x14">
            <control shapeId="8209" r:id="rId18" name="Check Box 17">
              <controlPr defaultSize="0" autoFill="0" autoLine="0" autoPict="0">
                <anchor moveWithCells="1">
                  <from>
                    <xdr:col>0</xdr:col>
                    <xdr:colOff>31750</xdr:colOff>
                    <xdr:row>18</xdr:row>
                    <xdr:rowOff>95250</xdr:rowOff>
                  </from>
                  <to>
                    <xdr:col>0</xdr:col>
                    <xdr:colOff>190500</xdr:colOff>
                    <xdr:row>20</xdr:row>
                    <xdr:rowOff>12700</xdr:rowOff>
                  </to>
                </anchor>
              </controlPr>
            </control>
          </mc:Choice>
        </mc:AlternateContent>
        <mc:AlternateContent xmlns:mc="http://schemas.openxmlformats.org/markup-compatibility/2006">
          <mc:Choice Requires="x14">
            <control shapeId="8210" r:id="rId19" name="Check Box 18">
              <controlPr defaultSize="0" autoFill="0" autoLine="0" autoPict="0">
                <anchor moveWithCells="1">
                  <from>
                    <xdr:col>0</xdr:col>
                    <xdr:colOff>31750</xdr:colOff>
                    <xdr:row>18</xdr:row>
                    <xdr:rowOff>95250</xdr:rowOff>
                  </from>
                  <to>
                    <xdr:col>0</xdr:col>
                    <xdr:colOff>190500</xdr:colOff>
                    <xdr:row>20</xdr:row>
                    <xdr:rowOff>12700</xdr:rowOff>
                  </to>
                </anchor>
              </controlPr>
            </control>
          </mc:Choice>
        </mc:AlternateContent>
        <mc:AlternateContent xmlns:mc="http://schemas.openxmlformats.org/markup-compatibility/2006">
          <mc:Choice Requires="x14">
            <control shapeId="8211" r:id="rId20" name="Check Box 19">
              <controlPr defaultSize="0" autoFill="0" autoLine="0" autoPict="0">
                <anchor moveWithCells="1">
                  <from>
                    <xdr:col>0</xdr:col>
                    <xdr:colOff>31750</xdr:colOff>
                    <xdr:row>19</xdr:row>
                    <xdr:rowOff>95250</xdr:rowOff>
                  </from>
                  <to>
                    <xdr:col>0</xdr:col>
                    <xdr:colOff>190500</xdr:colOff>
                    <xdr:row>21</xdr:row>
                    <xdr:rowOff>12700</xdr:rowOff>
                  </to>
                </anchor>
              </controlPr>
            </control>
          </mc:Choice>
        </mc:AlternateContent>
        <mc:AlternateContent xmlns:mc="http://schemas.openxmlformats.org/markup-compatibility/2006">
          <mc:Choice Requires="x14">
            <control shapeId="8212" r:id="rId21" name="Check Box 20">
              <controlPr defaultSize="0" autoFill="0" autoLine="0" autoPict="0">
                <anchor moveWithCells="1">
                  <from>
                    <xdr:col>0</xdr:col>
                    <xdr:colOff>31750</xdr:colOff>
                    <xdr:row>19</xdr:row>
                    <xdr:rowOff>95250</xdr:rowOff>
                  </from>
                  <to>
                    <xdr:col>0</xdr:col>
                    <xdr:colOff>190500</xdr:colOff>
                    <xdr:row>21</xdr:row>
                    <xdr:rowOff>12700</xdr:rowOff>
                  </to>
                </anchor>
              </controlPr>
            </control>
          </mc:Choice>
        </mc:AlternateContent>
        <mc:AlternateContent xmlns:mc="http://schemas.openxmlformats.org/markup-compatibility/2006">
          <mc:Choice Requires="x14">
            <control shapeId="8213" r:id="rId22" name="Check Box 21">
              <controlPr defaultSize="0" autoFill="0" autoLine="0" autoPict="0">
                <anchor moveWithCells="1">
                  <from>
                    <xdr:col>0</xdr:col>
                    <xdr:colOff>31750</xdr:colOff>
                    <xdr:row>20</xdr:row>
                    <xdr:rowOff>95250</xdr:rowOff>
                  </from>
                  <to>
                    <xdr:col>0</xdr:col>
                    <xdr:colOff>190500</xdr:colOff>
                    <xdr:row>22</xdr:row>
                    <xdr:rowOff>12700</xdr:rowOff>
                  </to>
                </anchor>
              </controlPr>
            </control>
          </mc:Choice>
        </mc:AlternateContent>
        <mc:AlternateContent xmlns:mc="http://schemas.openxmlformats.org/markup-compatibility/2006">
          <mc:Choice Requires="x14">
            <control shapeId="8214" r:id="rId23" name="Check Box 22">
              <controlPr defaultSize="0" autoFill="0" autoLine="0" autoPict="0">
                <anchor moveWithCells="1">
                  <from>
                    <xdr:col>0</xdr:col>
                    <xdr:colOff>31750</xdr:colOff>
                    <xdr:row>20</xdr:row>
                    <xdr:rowOff>95250</xdr:rowOff>
                  </from>
                  <to>
                    <xdr:col>0</xdr:col>
                    <xdr:colOff>190500</xdr:colOff>
                    <xdr:row>22</xdr:row>
                    <xdr:rowOff>12700</xdr:rowOff>
                  </to>
                </anchor>
              </controlPr>
            </control>
          </mc:Choice>
        </mc:AlternateContent>
        <mc:AlternateContent xmlns:mc="http://schemas.openxmlformats.org/markup-compatibility/2006">
          <mc:Choice Requires="x14">
            <control shapeId="8215" r:id="rId24" name="Check Box 23">
              <controlPr defaultSize="0" autoFill="0" autoLine="0" autoPict="0">
                <anchor moveWithCells="1">
                  <from>
                    <xdr:col>0</xdr:col>
                    <xdr:colOff>31750</xdr:colOff>
                    <xdr:row>21</xdr:row>
                    <xdr:rowOff>95250</xdr:rowOff>
                  </from>
                  <to>
                    <xdr:col>0</xdr:col>
                    <xdr:colOff>190500</xdr:colOff>
                    <xdr:row>23</xdr:row>
                    <xdr:rowOff>12700</xdr:rowOff>
                  </to>
                </anchor>
              </controlPr>
            </control>
          </mc:Choice>
        </mc:AlternateContent>
        <mc:AlternateContent xmlns:mc="http://schemas.openxmlformats.org/markup-compatibility/2006">
          <mc:Choice Requires="x14">
            <control shapeId="8216" r:id="rId25" name="Check Box 24">
              <controlPr defaultSize="0" autoFill="0" autoLine="0" autoPict="0">
                <anchor moveWithCells="1">
                  <from>
                    <xdr:col>0</xdr:col>
                    <xdr:colOff>31750</xdr:colOff>
                    <xdr:row>21</xdr:row>
                    <xdr:rowOff>95250</xdr:rowOff>
                  </from>
                  <to>
                    <xdr:col>0</xdr:col>
                    <xdr:colOff>190500</xdr:colOff>
                    <xdr:row>23</xdr:row>
                    <xdr:rowOff>12700</xdr:rowOff>
                  </to>
                </anchor>
              </controlPr>
            </control>
          </mc:Choice>
        </mc:AlternateContent>
        <mc:AlternateContent xmlns:mc="http://schemas.openxmlformats.org/markup-compatibility/2006">
          <mc:Choice Requires="x14">
            <control shapeId="8217" r:id="rId26" name="Check Box 25">
              <controlPr defaultSize="0" autoFill="0" autoLine="0" autoPict="0">
                <anchor moveWithCells="1">
                  <from>
                    <xdr:col>0</xdr:col>
                    <xdr:colOff>31750</xdr:colOff>
                    <xdr:row>22</xdr:row>
                    <xdr:rowOff>95250</xdr:rowOff>
                  </from>
                  <to>
                    <xdr:col>0</xdr:col>
                    <xdr:colOff>190500</xdr:colOff>
                    <xdr:row>24</xdr:row>
                    <xdr:rowOff>12700</xdr:rowOff>
                  </to>
                </anchor>
              </controlPr>
            </control>
          </mc:Choice>
        </mc:AlternateContent>
        <mc:AlternateContent xmlns:mc="http://schemas.openxmlformats.org/markup-compatibility/2006">
          <mc:Choice Requires="x14">
            <control shapeId="8218" r:id="rId27" name="Check Box 26">
              <controlPr defaultSize="0" autoFill="0" autoLine="0" autoPict="0">
                <anchor moveWithCells="1">
                  <from>
                    <xdr:col>0</xdr:col>
                    <xdr:colOff>31750</xdr:colOff>
                    <xdr:row>22</xdr:row>
                    <xdr:rowOff>95250</xdr:rowOff>
                  </from>
                  <to>
                    <xdr:col>0</xdr:col>
                    <xdr:colOff>190500</xdr:colOff>
                    <xdr:row>24</xdr:row>
                    <xdr:rowOff>12700</xdr:rowOff>
                  </to>
                </anchor>
              </controlPr>
            </control>
          </mc:Choice>
        </mc:AlternateContent>
        <mc:AlternateContent xmlns:mc="http://schemas.openxmlformats.org/markup-compatibility/2006">
          <mc:Choice Requires="x14">
            <control shapeId="8219" r:id="rId28" name="Check Box 27">
              <controlPr defaultSize="0" autoFill="0" autoLine="0" autoPict="0">
                <anchor moveWithCells="1">
                  <from>
                    <xdr:col>0</xdr:col>
                    <xdr:colOff>31750</xdr:colOff>
                    <xdr:row>23</xdr:row>
                    <xdr:rowOff>95250</xdr:rowOff>
                  </from>
                  <to>
                    <xdr:col>0</xdr:col>
                    <xdr:colOff>190500</xdr:colOff>
                    <xdr:row>25</xdr:row>
                    <xdr:rowOff>12700</xdr:rowOff>
                  </to>
                </anchor>
              </controlPr>
            </control>
          </mc:Choice>
        </mc:AlternateContent>
        <mc:AlternateContent xmlns:mc="http://schemas.openxmlformats.org/markup-compatibility/2006">
          <mc:Choice Requires="x14">
            <control shapeId="8220" r:id="rId29" name="Check Box 28">
              <controlPr defaultSize="0" autoFill="0" autoLine="0" autoPict="0">
                <anchor moveWithCells="1">
                  <from>
                    <xdr:col>0</xdr:col>
                    <xdr:colOff>31750</xdr:colOff>
                    <xdr:row>23</xdr:row>
                    <xdr:rowOff>95250</xdr:rowOff>
                  </from>
                  <to>
                    <xdr:col>0</xdr:col>
                    <xdr:colOff>190500</xdr:colOff>
                    <xdr:row>25</xdr:row>
                    <xdr:rowOff>12700</xdr:rowOff>
                  </to>
                </anchor>
              </controlPr>
            </control>
          </mc:Choice>
        </mc:AlternateContent>
        <mc:AlternateContent xmlns:mc="http://schemas.openxmlformats.org/markup-compatibility/2006">
          <mc:Choice Requires="x14">
            <control shapeId="8221" r:id="rId30" name="Check Box 29">
              <controlPr defaultSize="0" autoFill="0" autoLine="0" autoPict="0">
                <anchor moveWithCells="1">
                  <from>
                    <xdr:col>0</xdr:col>
                    <xdr:colOff>31750</xdr:colOff>
                    <xdr:row>24</xdr:row>
                    <xdr:rowOff>95250</xdr:rowOff>
                  </from>
                  <to>
                    <xdr:col>0</xdr:col>
                    <xdr:colOff>190500</xdr:colOff>
                    <xdr:row>26</xdr:row>
                    <xdr:rowOff>12700</xdr:rowOff>
                  </to>
                </anchor>
              </controlPr>
            </control>
          </mc:Choice>
        </mc:AlternateContent>
        <mc:AlternateContent xmlns:mc="http://schemas.openxmlformats.org/markup-compatibility/2006">
          <mc:Choice Requires="x14">
            <control shapeId="8222" r:id="rId31" name="Check Box 30">
              <controlPr defaultSize="0" autoFill="0" autoLine="0" autoPict="0">
                <anchor moveWithCells="1">
                  <from>
                    <xdr:col>0</xdr:col>
                    <xdr:colOff>31750</xdr:colOff>
                    <xdr:row>24</xdr:row>
                    <xdr:rowOff>95250</xdr:rowOff>
                  </from>
                  <to>
                    <xdr:col>0</xdr:col>
                    <xdr:colOff>190500</xdr:colOff>
                    <xdr:row>26</xdr:row>
                    <xdr:rowOff>12700</xdr:rowOff>
                  </to>
                </anchor>
              </controlPr>
            </control>
          </mc:Choice>
        </mc:AlternateContent>
        <mc:AlternateContent xmlns:mc="http://schemas.openxmlformats.org/markup-compatibility/2006">
          <mc:Choice Requires="x14">
            <control shapeId="8223" r:id="rId32" name="Check Box 31">
              <controlPr defaultSize="0" autoFill="0" autoLine="0" autoPict="0">
                <anchor moveWithCells="1">
                  <from>
                    <xdr:col>0</xdr:col>
                    <xdr:colOff>31750</xdr:colOff>
                    <xdr:row>25</xdr:row>
                    <xdr:rowOff>95250</xdr:rowOff>
                  </from>
                  <to>
                    <xdr:col>0</xdr:col>
                    <xdr:colOff>190500</xdr:colOff>
                    <xdr:row>27</xdr:row>
                    <xdr:rowOff>12700</xdr:rowOff>
                  </to>
                </anchor>
              </controlPr>
            </control>
          </mc:Choice>
        </mc:AlternateContent>
        <mc:AlternateContent xmlns:mc="http://schemas.openxmlformats.org/markup-compatibility/2006">
          <mc:Choice Requires="x14">
            <control shapeId="8224" r:id="rId33" name="Check Box 32">
              <controlPr defaultSize="0" autoFill="0" autoLine="0" autoPict="0">
                <anchor moveWithCells="1">
                  <from>
                    <xdr:col>0</xdr:col>
                    <xdr:colOff>31750</xdr:colOff>
                    <xdr:row>25</xdr:row>
                    <xdr:rowOff>95250</xdr:rowOff>
                  </from>
                  <to>
                    <xdr:col>0</xdr:col>
                    <xdr:colOff>190500</xdr:colOff>
                    <xdr:row>27</xdr:row>
                    <xdr:rowOff>12700</xdr:rowOff>
                  </to>
                </anchor>
              </controlPr>
            </control>
          </mc:Choice>
        </mc:AlternateContent>
        <mc:AlternateContent xmlns:mc="http://schemas.openxmlformats.org/markup-compatibility/2006">
          <mc:Choice Requires="x14">
            <control shapeId="8225" r:id="rId34" name="Check Box 33">
              <controlPr defaultSize="0" autoFill="0" autoLine="0" autoPict="0">
                <anchor moveWithCells="1">
                  <from>
                    <xdr:col>0</xdr:col>
                    <xdr:colOff>31750</xdr:colOff>
                    <xdr:row>26</xdr:row>
                    <xdr:rowOff>95250</xdr:rowOff>
                  </from>
                  <to>
                    <xdr:col>0</xdr:col>
                    <xdr:colOff>190500</xdr:colOff>
                    <xdr:row>28</xdr:row>
                    <xdr:rowOff>12700</xdr:rowOff>
                  </to>
                </anchor>
              </controlPr>
            </control>
          </mc:Choice>
        </mc:AlternateContent>
        <mc:AlternateContent xmlns:mc="http://schemas.openxmlformats.org/markup-compatibility/2006">
          <mc:Choice Requires="x14">
            <control shapeId="8226" r:id="rId35" name="Check Box 34">
              <controlPr defaultSize="0" autoFill="0" autoLine="0" autoPict="0">
                <anchor moveWithCells="1">
                  <from>
                    <xdr:col>0</xdr:col>
                    <xdr:colOff>31750</xdr:colOff>
                    <xdr:row>26</xdr:row>
                    <xdr:rowOff>95250</xdr:rowOff>
                  </from>
                  <to>
                    <xdr:col>0</xdr:col>
                    <xdr:colOff>190500</xdr:colOff>
                    <xdr:row>28</xdr:row>
                    <xdr:rowOff>12700</xdr:rowOff>
                  </to>
                </anchor>
              </controlPr>
            </control>
          </mc:Choice>
        </mc:AlternateContent>
        <mc:AlternateContent xmlns:mc="http://schemas.openxmlformats.org/markup-compatibility/2006">
          <mc:Choice Requires="x14">
            <control shapeId="8227" r:id="rId36" name="Check Box 35">
              <controlPr defaultSize="0" autoFill="0" autoLine="0" autoPict="0">
                <anchor moveWithCells="1">
                  <from>
                    <xdr:col>0</xdr:col>
                    <xdr:colOff>31750</xdr:colOff>
                    <xdr:row>27</xdr:row>
                    <xdr:rowOff>95250</xdr:rowOff>
                  </from>
                  <to>
                    <xdr:col>0</xdr:col>
                    <xdr:colOff>190500</xdr:colOff>
                    <xdr:row>29</xdr:row>
                    <xdr:rowOff>12700</xdr:rowOff>
                  </to>
                </anchor>
              </controlPr>
            </control>
          </mc:Choice>
        </mc:AlternateContent>
        <mc:AlternateContent xmlns:mc="http://schemas.openxmlformats.org/markup-compatibility/2006">
          <mc:Choice Requires="x14">
            <control shapeId="8228" r:id="rId37" name="Check Box 36">
              <controlPr defaultSize="0" autoFill="0" autoLine="0" autoPict="0">
                <anchor moveWithCells="1">
                  <from>
                    <xdr:col>0</xdr:col>
                    <xdr:colOff>31750</xdr:colOff>
                    <xdr:row>27</xdr:row>
                    <xdr:rowOff>95250</xdr:rowOff>
                  </from>
                  <to>
                    <xdr:col>0</xdr:col>
                    <xdr:colOff>190500</xdr:colOff>
                    <xdr:row>29</xdr:row>
                    <xdr:rowOff>12700</xdr:rowOff>
                  </to>
                </anchor>
              </controlPr>
            </control>
          </mc:Choice>
        </mc:AlternateContent>
        <mc:AlternateContent xmlns:mc="http://schemas.openxmlformats.org/markup-compatibility/2006">
          <mc:Choice Requires="x14">
            <control shapeId="8229" r:id="rId38" name="Check Box 37">
              <controlPr defaultSize="0" autoFill="0" autoLine="0" autoPict="0">
                <anchor moveWithCells="1">
                  <from>
                    <xdr:col>0</xdr:col>
                    <xdr:colOff>31750</xdr:colOff>
                    <xdr:row>28</xdr:row>
                    <xdr:rowOff>95250</xdr:rowOff>
                  </from>
                  <to>
                    <xdr:col>0</xdr:col>
                    <xdr:colOff>190500</xdr:colOff>
                    <xdr:row>30</xdr:row>
                    <xdr:rowOff>12700</xdr:rowOff>
                  </to>
                </anchor>
              </controlPr>
            </control>
          </mc:Choice>
        </mc:AlternateContent>
        <mc:AlternateContent xmlns:mc="http://schemas.openxmlformats.org/markup-compatibility/2006">
          <mc:Choice Requires="x14">
            <control shapeId="8230" r:id="rId39" name="Check Box 38">
              <controlPr defaultSize="0" autoFill="0" autoLine="0" autoPict="0">
                <anchor moveWithCells="1">
                  <from>
                    <xdr:col>0</xdr:col>
                    <xdr:colOff>31750</xdr:colOff>
                    <xdr:row>28</xdr:row>
                    <xdr:rowOff>95250</xdr:rowOff>
                  </from>
                  <to>
                    <xdr:col>0</xdr:col>
                    <xdr:colOff>190500</xdr:colOff>
                    <xdr:row>30</xdr:row>
                    <xdr:rowOff>12700</xdr:rowOff>
                  </to>
                </anchor>
              </controlPr>
            </control>
          </mc:Choice>
        </mc:AlternateContent>
        <mc:AlternateContent xmlns:mc="http://schemas.openxmlformats.org/markup-compatibility/2006">
          <mc:Choice Requires="x14">
            <control shapeId="8231" r:id="rId40" name="Check Box 39">
              <controlPr defaultSize="0" autoFill="0" autoLine="0" autoPict="0">
                <anchor moveWithCells="1">
                  <from>
                    <xdr:col>0</xdr:col>
                    <xdr:colOff>31750</xdr:colOff>
                    <xdr:row>29</xdr:row>
                    <xdr:rowOff>95250</xdr:rowOff>
                  </from>
                  <to>
                    <xdr:col>0</xdr:col>
                    <xdr:colOff>190500</xdr:colOff>
                    <xdr:row>31</xdr:row>
                    <xdr:rowOff>12700</xdr:rowOff>
                  </to>
                </anchor>
              </controlPr>
            </control>
          </mc:Choice>
        </mc:AlternateContent>
        <mc:AlternateContent xmlns:mc="http://schemas.openxmlformats.org/markup-compatibility/2006">
          <mc:Choice Requires="x14">
            <control shapeId="8232" r:id="rId41" name="Check Box 40">
              <controlPr defaultSize="0" autoFill="0" autoLine="0" autoPict="0">
                <anchor moveWithCells="1">
                  <from>
                    <xdr:col>0</xdr:col>
                    <xdr:colOff>31750</xdr:colOff>
                    <xdr:row>29</xdr:row>
                    <xdr:rowOff>95250</xdr:rowOff>
                  </from>
                  <to>
                    <xdr:col>0</xdr:col>
                    <xdr:colOff>190500</xdr:colOff>
                    <xdr:row>31</xdr:row>
                    <xdr:rowOff>12700</xdr:rowOff>
                  </to>
                </anchor>
              </controlPr>
            </control>
          </mc:Choice>
        </mc:AlternateContent>
        <mc:AlternateContent xmlns:mc="http://schemas.openxmlformats.org/markup-compatibility/2006">
          <mc:Choice Requires="x14">
            <control shapeId="8233" r:id="rId42" name="Check Box 41">
              <controlPr defaultSize="0" autoFill="0" autoLine="0" autoPict="0">
                <anchor moveWithCells="1">
                  <from>
                    <xdr:col>0</xdr:col>
                    <xdr:colOff>31750</xdr:colOff>
                    <xdr:row>29</xdr:row>
                    <xdr:rowOff>95250</xdr:rowOff>
                  </from>
                  <to>
                    <xdr:col>0</xdr:col>
                    <xdr:colOff>190500</xdr:colOff>
                    <xdr:row>31</xdr:row>
                    <xdr:rowOff>12700</xdr:rowOff>
                  </to>
                </anchor>
              </controlPr>
            </control>
          </mc:Choice>
        </mc:AlternateContent>
        <mc:AlternateContent xmlns:mc="http://schemas.openxmlformats.org/markup-compatibility/2006">
          <mc:Choice Requires="x14">
            <control shapeId="8234" r:id="rId43" name="Check Box 42">
              <controlPr defaultSize="0" autoFill="0" autoLine="0" autoPict="0">
                <anchor moveWithCells="1">
                  <from>
                    <xdr:col>0</xdr:col>
                    <xdr:colOff>31750</xdr:colOff>
                    <xdr:row>29</xdr:row>
                    <xdr:rowOff>95250</xdr:rowOff>
                  </from>
                  <to>
                    <xdr:col>0</xdr:col>
                    <xdr:colOff>190500</xdr:colOff>
                    <xdr:row>31</xdr:row>
                    <xdr:rowOff>12700</xdr:rowOff>
                  </to>
                </anchor>
              </controlPr>
            </control>
          </mc:Choice>
        </mc:AlternateContent>
        <mc:AlternateContent xmlns:mc="http://schemas.openxmlformats.org/markup-compatibility/2006">
          <mc:Choice Requires="x14">
            <control shapeId="8235" r:id="rId44" name="Check Box 43">
              <controlPr defaultSize="0" autoFill="0" autoLine="0" autoPict="0">
                <anchor moveWithCells="1">
                  <from>
                    <xdr:col>0</xdr:col>
                    <xdr:colOff>31750</xdr:colOff>
                    <xdr:row>30</xdr:row>
                    <xdr:rowOff>95250</xdr:rowOff>
                  </from>
                  <to>
                    <xdr:col>0</xdr:col>
                    <xdr:colOff>190500</xdr:colOff>
                    <xdr:row>33</xdr:row>
                    <xdr:rowOff>6350</xdr:rowOff>
                  </to>
                </anchor>
              </controlPr>
            </control>
          </mc:Choice>
        </mc:AlternateContent>
        <mc:AlternateContent xmlns:mc="http://schemas.openxmlformats.org/markup-compatibility/2006">
          <mc:Choice Requires="x14">
            <control shapeId="8236" r:id="rId45" name="Check Box 44">
              <controlPr defaultSize="0" autoFill="0" autoLine="0" autoPict="0">
                <anchor moveWithCells="1">
                  <from>
                    <xdr:col>0</xdr:col>
                    <xdr:colOff>31750</xdr:colOff>
                    <xdr:row>30</xdr:row>
                    <xdr:rowOff>95250</xdr:rowOff>
                  </from>
                  <to>
                    <xdr:col>0</xdr:col>
                    <xdr:colOff>190500</xdr:colOff>
                    <xdr:row>33</xdr:row>
                    <xdr:rowOff>6350</xdr:rowOff>
                  </to>
                </anchor>
              </controlPr>
            </control>
          </mc:Choice>
        </mc:AlternateContent>
        <mc:AlternateContent xmlns:mc="http://schemas.openxmlformats.org/markup-compatibility/2006">
          <mc:Choice Requires="x14">
            <control shapeId="8237" r:id="rId46" name="Check Box 45">
              <controlPr defaultSize="0" autoFill="0" autoLine="0" autoPict="0">
                <anchor moveWithCells="1">
                  <from>
                    <xdr:col>0</xdr:col>
                    <xdr:colOff>31750</xdr:colOff>
                    <xdr:row>33</xdr:row>
                    <xdr:rowOff>95250</xdr:rowOff>
                  </from>
                  <to>
                    <xdr:col>0</xdr:col>
                    <xdr:colOff>190500</xdr:colOff>
                    <xdr:row>35</xdr:row>
                    <xdr:rowOff>12700</xdr:rowOff>
                  </to>
                </anchor>
              </controlPr>
            </control>
          </mc:Choice>
        </mc:AlternateContent>
        <mc:AlternateContent xmlns:mc="http://schemas.openxmlformats.org/markup-compatibility/2006">
          <mc:Choice Requires="x14">
            <control shapeId="8238" r:id="rId47" name="Check Box 46">
              <controlPr defaultSize="0" autoFill="0" autoLine="0" autoPict="0">
                <anchor moveWithCells="1">
                  <from>
                    <xdr:col>0</xdr:col>
                    <xdr:colOff>31750</xdr:colOff>
                    <xdr:row>33</xdr:row>
                    <xdr:rowOff>95250</xdr:rowOff>
                  </from>
                  <to>
                    <xdr:col>0</xdr:col>
                    <xdr:colOff>190500</xdr:colOff>
                    <xdr:row>35</xdr:row>
                    <xdr:rowOff>12700</xdr:rowOff>
                  </to>
                </anchor>
              </controlPr>
            </control>
          </mc:Choice>
        </mc:AlternateContent>
        <mc:AlternateContent xmlns:mc="http://schemas.openxmlformats.org/markup-compatibility/2006">
          <mc:Choice Requires="x14">
            <control shapeId="8239" r:id="rId48" name="Check Box 47">
              <controlPr defaultSize="0" autoFill="0" autoLine="0" autoPict="0">
                <anchor moveWithCells="1">
                  <from>
                    <xdr:col>0</xdr:col>
                    <xdr:colOff>31750</xdr:colOff>
                    <xdr:row>34</xdr:row>
                    <xdr:rowOff>95250</xdr:rowOff>
                  </from>
                  <to>
                    <xdr:col>0</xdr:col>
                    <xdr:colOff>190500</xdr:colOff>
                    <xdr:row>36</xdr:row>
                    <xdr:rowOff>12700</xdr:rowOff>
                  </to>
                </anchor>
              </controlPr>
            </control>
          </mc:Choice>
        </mc:AlternateContent>
        <mc:AlternateContent xmlns:mc="http://schemas.openxmlformats.org/markup-compatibility/2006">
          <mc:Choice Requires="x14">
            <control shapeId="8240" r:id="rId49" name="Check Box 48">
              <controlPr defaultSize="0" autoFill="0" autoLine="0" autoPict="0">
                <anchor moveWithCells="1">
                  <from>
                    <xdr:col>0</xdr:col>
                    <xdr:colOff>31750</xdr:colOff>
                    <xdr:row>34</xdr:row>
                    <xdr:rowOff>95250</xdr:rowOff>
                  </from>
                  <to>
                    <xdr:col>0</xdr:col>
                    <xdr:colOff>190500</xdr:colOff>
                    <xdr:row>36</xdr:row>
                    <xdr:rowOff>12700</xdr:rowOff>
                  </to>
                </anchor>
              </controlPr>
            </control>
          </mc:Choice>
        </mc:AlternateContent>
        <mc:AlternateContent xmlns:mc="http://schemas.openxmlformats.org/markup-compatibility/2006">
          <mc:Choice Requires="x14">
            <control shapeId="8241" r:id="rId50" name="Check Box 49">
              <controlPr defaultSize="0" autoFill="0" autoLine="0" autoPict="0">
                <anchor moveWithCells="1">
                  <from>
                    <xdr:col>0</xdr:col>
                    <xdr:colOff>31750</xdr:colOff>
                    <xdr:row>35</xdr:row>
                    <xdr:rowOff>95250</xdr:rowOff>
                  </from>
                  <to>
                    <xdr:col>0</xdr:col>
                    <xdr:colOff>190500</xdr:colOff>
                    <xdr:row>37</xdr:row>
                    <xdr:rowOff>12700</xdr:rowOff>
                  </to>
                </anchor>
              </controlPr>
            </control>
          </mc:Choice>
        </mc:AlternateContent>
        <mc:AlternateContent xmlns:mc="http://schemas.openxmlformats.org/markup-compatibility/2006">
          <mc:Choice Requires="x14">
            <control shapeId="8242" r:id="rId51" name="Check Box 50">
              <controlPr defaultSize="0" autoFill="0" autoLine="0" autoPict="0">
                <anchor moveWithCells="1">
                  <from>
                    <xdr:col>0</xdr:col>
                    <xdr:colOff>31750</xdr:colOff>
                    <xdr:row>35</xdr:row>
                    <xdr:rowOff>95250</xdr:rowOff>
                  </from>
                  <to>
                    <xdr:col>0</xdr:col>
                    <xdr:colOff>190500</xdr:colOff>
                    <xdr:row>37</xdr:row>
                    <xdr:rowOff>12700</xdr:rowOff>
                  </to>
                </anchor>
              </controlPr>
            </control>
          </mc:Choice>
        </mc:AlternateContent>
        <mc:AlternateContent xmlns:mc="http://schemas.openxmlformats.org/markup-compatibility/2006">
          <mc:Choice Requires="x14">
            <control shapeId="8243" r:id="rId52" name="Check Box 51">
              <controlPr defaultSize="0" autoFill="0" autoLine="0" autoPict="0">
                <anchor moveWithCells="1">
                  <from>
                    <xdr:col>0</xdr:col>
                    <xdr:colOff>31750</xdr:colOff>
                    <xdr:row>36</xdr:row>
                    <xdr:rowOff>95250</xdr:rowOff>
                  </from>
                  <to>
                    <xdr:col>0</xdr:col>
                    <xdr:colOff>190500</xdr:colOff>
                    <xdr:row>38</xdr:row>
                    <xdr:rowOff>12700</xdr:rowOff>
                  </to>
                </anchor>
              </controlPr>
            </control>
          </mc:Choice>
        </mc:AlternateContent>
        <mc:AlternateContent xmlns:mc="http://schemas.openxmlformats.org/markup-compatibility/2006">
          <mc:Choice Requires="x14">
            <control shapeId="8244" r:id="rId53" name="Check Box 52">
              <controlPr defaultSize="0" autoFill="0" autoLine="0" autoPict="0">
                <anchor moveWithCells="1">
                  <from>
                    <xdr:col>0</xdr:col>
                    <xdr:colOff>31750</xdr:colOff>
                    <xdr:row>36</xdr:row>
                    <xdr:rowOff>95250</xdr:rowOff>
                  </from>
                  <to>
                    <xdr:col>0</xdr:col>
                    <xdr:colOff>190500</xdr:colOff>
                    <xdr:row>38</xdr:row>
                    <xdr:rowOff>12700</xdr:rowOff>
                  </to>
                </anchor>
              </controlPr>
            </control>
          </mc:Choice>
        </mc:AlternateContent>
        <mc:AlternateContent xmlns:mc="http://schemas.openxmlformats.org/markup-compatibility/2006">
          <mc:Choice Requires="x14">
            <control shapeId="8245" r:id="rId54" name="Check Box 53">
              <controlPr defaultSize="0" autoFill="0" autoLine="0" autoPict="0">
                <anchor moveWithCells="1">
                  <from>
                    <xdr:col>0</xdr:col>
                    <xdr:colOff>31750</xdr:colOff>
                    <xdr:row>37</xdr:row>
                    <xdr:rowOff>95250</xdr:rowOff>
                  </from>
                  <to>
                    <xdr:col>0</xdr:col>
                    <xdr:colOff>190500</xdr:colOff>
                    <xdr:row>39</xdr:row>
                    <xdr:rowOff>12700</xdr:rowOff>
                  </to>
                </anchor>
              </controlPr>
            </control>
          </mc:Choice>
        </mc:AlternateContent>
        <mc:AlternateContent xmlns:mc="http://schemas.openxmlformats.org/markup-compatibility/2006">
          <mc:Choice Requires="x14">
            <control shapeId="8246" r:id="rId55" name="Check Box 54">
              <controlPr defaultSize="0" autoFill="0" autoLine="0" autoPict="0">
                <anchor moveWithCells="1">
                  <from>
                    <xdr:col>0</xdr:col>
                    <xdr:colOff>31750</xdr:colOff>
                    <xdr:row>37</xdr:row>
                    <xdr:rowOff>95250</xdr:rowOff>
                  </from>
                  <to>
                    <xdr:col>0</xdr:col>
                    <xdr:colOff>190500</xdr:colOff>
                    <xdr:row>39</xdr:row>
                    <xdr:rowOff>12700</xdr:rowOff>
                  </to>
                </anchor>
              </controlPr>
            </control>
          </mc:Choice>
        </mc:AlternateContent>
        <mc:AlternateContent xmlns:mc="http://schemas.openxmlformats.org/markup-compatibility/2006">
          <mc:Choice Requires="x14">
            <control shapeId="8247" r:id="rId56" name="Check Box 55">
              <controlPr defaultSize="0" autoFill="0" autoLine="0" autoPict="0">
                <anchor moveWithCells="1">
                  <from>
                    <xdr:col>0</xdr:col>
                    <xdr:colOff>31750</xdr:colOff>
                    <xdr:row>38</xdr:row>
                    <xdr:rowOff>95250</xdr:rowOff>
                  </from>
                  <to>
                    <xdr:col>0</xdr:col>
                    <xdr:colOff>190500</xdr:colOff>
                    <xdr:row>40</xdr:row>
                    <xdr:rowOff>12700</xdr:rowOff>
                  </to>
                </anchor>
              </controlPr>
            </control>
          </mc:Choice>
        </mc:AlternateContent>
        <mc:AlternateContent xmlns:mc="http://schemas.openxmlformats.org/markup-compatibility/2006">
          <mc:Choice Requires="x14">
            <control shapeId="8248" r:id="rId57" name="Check Box 56">
              <controlPr defaultSize="0" autoFill="0" autoLine="0" autoPict="0">
                <anchor moveWithCells="1">
                  <from>
                    <xdr:col>0</xdr:col>
                    <xdr:colOff>31750</xdr:colOff>
                    <xdr:row>38</xdr:row>
                    <xdr:rowOff>95250</xdr:rowOff>
                  </from>
                  <to>
                    <xdr:col>0</xdr:col>
                    <xdr:colOff>190500</xdr:colOff>
                    <xdr:row>40</xdr:row>
                    <xdr:rowOff>12700</xdr:rowOff>
                  </to>
                </anchor>
              </controlPr>
            </control>
          </mc:Choice>
        </mc:AlternateContent>
        <mc:AlternateContent xmlns:mc="http://schemas.openxmlformats.org/markup-compatibility/2006">
          <mc:Choice Requires="x14">
            <control shapeId="8249" r:id="rId58" name="Check Box 57">
              <controlPr defaultSize="0" autoFill="0" autoLine="0" autoPict="0">
                <anchor moveWithCells="1">
                  <from>
                    <xdr:col>0</xdr:col>
                    <xdr:colOff>31750</xdr:colOff>
                    <xdr:row>39</xdr:row>
                    <xdr:rowOff>95250</xdr:rowOff>
                  </from>
                  <to>
                    <xdr:col>0</xdr:col>
                    <xdr:colOff>190500</xdr:colOff>
                    <xdr:row>41</xdr:row>
                    <xdr:rowOff>12700</xdr:rowOff>
                  </to>
                </anchor>
              </controlPr>
            </control>
          </mc:Choice>
        </mc:AlternateContent>
        <mc:AlternateContent xmlns:mc="http://schemas.openxmlformats.org/markup-compatibility/2006">
          <mc:Choice Requires="x14">
            <control shapeId="8250" r:id="rId59" name="Check Box 58">
              <controlPr defaultSize="0" autoFill="0" autoLine="0" autoPict="0">
                <anchor moveWithCells="1">
                  <from>
                    <xdr:col>0</xdr:col>
                    <xdr:colOff>31750</xdr:colOff>
                    <xdr:row>39</xdr:row>
                    <xdr:rowOff>95250</xdr:rowOff>
                  </from>
                  <to>
                    <xdr:col>0</xdr:col>
                    <xdr:colOff>190500</xdr:colOff>
                    <xdr:row>41</xdr:row>
                    <xdr:rowOff>12700</xdr:rowOff>
                  </to>
                </anchor>
              </controlPr>
            </control>
          </mc:Choice>
        </mc:AlternateContent>
        <mc:AlternateContent xmlns:mc="http://schemas.openxmlformats.org/markup-compatibility/2006">
          <mc:Choice Requires="x14">
            <control shapeId="8251" r:id="rId60" name="Check Box 59">
              <controlPr defaultSize="0" autoFill="0" autoLine="0" autoPict="0">
                <anchor moveWithCells="1">
                  <from>
                    <xdr:col>0</xdr:col>
                    <xdr:colOff>31750</xdr:colOff>
                    <xdr:row>40</xdr:row>
                    <xdr:rowOff>95250</xdr:rowOff>
                  </from>
                  <to>
                    <xdr:col>0</xdr:col>
                    <xdr:colOff>190500</xdr:colOff>
                    <xdr:row>42</xdr:row>
                    <xdr:rowOff>12700</xdr:rowOff>
                  </to>
                </anchor>
              </controlPr>
            </control>
          </mc:Choice>
        </mc:AlternateContent>
        <mc:AlternateContent xmlns:mc="http://schemas.openxmlformats.org/markup-compatibility/2006">
          <mc:Choice Requires="x14">
            <control shapeId="8252" r:id="rId61" name="Check Box 60">
              <controlPr defaultSize="0" autoFill="0" autoLine="0" autoPict="0">
                <anchor moveWithCells="1">
                  <from>
                    <xdr:col>0</xdr:col>
                    <xdr:colOff>31750</xdr:colOff>
                    <xdr:row>40</xdr:row>
                    <xdr:rowOff>95250</xdr:rowOff>
                  </from>
                  <to>
                    <xdr:col>0</xdr:col>
                    <xdr:colOff>190500</xdr:colOff>
                    <xdr:row>42</xdr:row>
                    <xdr:rowOff>12700</xdr:rowOff>
                  </to>
                </anchor>
              </controlPr>
            </control>
          </mc:Choice>
        </mc:AlternateContent>
        <mc:AlternateContent xmlns:mc="http://schemas.openxmlformats.org/markup-compatibility/2006">
          <mc:Choice Requires="x14">
            <control shapeId="8253" r:id="rId62" name="Check Box 61">
              <controlPr defaultSize="0" autoFill="0" autoLine="0" autoPict="0">
                <anchor moveWithCells="1">
                  <from>
                    <xdr:col>0</xdr:col>
                    <xdr:colOff>31750</xdr:colOff>
                    <xdr:row>41</xdr:row>
                    <xdr:rowOff>95250</xdr:rowOff>
                  </from>
                  <to>
                    <xdr:col>0</xdr:col>
                    <xdr:colOff>190500</xdr:colOff>
                    <xdr:row>43</xdr:row>
                    <xdr:rowOff>12700</xdr:rowOff>
                  </to>
                </anchor>
              </controlPr>
            </control>
          </mc:Choice>
        </mc:AlternateContent>
        <mc:AlternateContent xmlns:mc="http://schemas.openxmlformats.org/markup-compatibility/2006">
          <mc:Choice Requires="x14">
            <control shapeId="8254" r:id="rId63" name="Check Box 62">
              <controlPr defaultSize="0" autoFill="0" autoLine="0" autoPict="0">
                <anchor moveWithCells="1">
                  <from>
                    <xdr:col>0</xdr:col>
                    <xdr:colOff>31750</xdr:colOff>
                    <xdr:row>41</xdr:row>
                    <xdr:rowOff>95250</xdr:rowOff>
                  </from>
                  <to>
                    <xdr:col>0</xdr:col>
                    <xdr:colOff>190500</xdr:colOff>
                    <xdr:row>43</xdr:row>
                    <xdr:rowOff>12700</xdr:rowOff>
                  </to>
                </anchor>
              </controlPr>
            </control>
          </mc:Choice>
        </mc:AlternateContent>
        <mc:AlternateContent xmlns:mc="http://schemas.openxmlformats.org/markup-compatibility/2006">
          <mc:Choice Requires="x14">
            <control shapeId="8255" r:id="rId64" name="Check Box 63">
              <controlPr defaultSize="0" autoFill="0" autoLine="0" autoPict="0">
                <anchor moveWithCells="1">
                  <from>
                    <xdr:col>0</xdr:col>
                    <xdr:colOff>31750</xdr:colOff>
                    <xdr:row>42</xdr:row>
                    <xdr:rowOff>95250</xdr:rowOff>
                  </from>
                  <to>
                    <xdr:col>0</xdr:col>
                    <xdr:colOff>190500</xdr:colOff>
                    <xdr:row>44</xdr:row>
                    <xdr:rowOff>12700</xdr:rowOff>
                  </to>
                </anchor>
              </controlPr>
            </control>
          </mc:Choice>
        </mc:AlternateContent>
        <mc:AlternateContent xmlns:mc="http://schemas.openxmlformats.org/markup-compatibility/2006">
          <mc:Choice Requires="x14">
            <control shapeId="8256" r:id="rId65" name="Check Box 64">
              <controlPr defaultSize="0" autoFill="0" autoLine="0" autoPict="0">
                <anchor moveWithCells="1">
                  <from>
                    <xdr:col>0</xdr:col>
                    <xdr:colOff>31750</xdr:colOff>
                    <xdr:row>42</xdr:row>
                    <xdr:rowOff>95250</xdr:rowOff>
                  </from>
                  <to>
                    <xdr:col>0</xdr:col>
                    <xdr:colOff>190500</xdr:colOff>
                    <xdr:row>44</xdr:row>
                    <xdr:rowOff>12700</xdr:rowOff>
                  </to>
                </anchor>
              </controlPr>
            </control>
          </mc:Choice>
        </mc:AlternateContent>
        <mc:AlternateContent xmlns:mc="http://schemas.openxmlformats.org/markup-compatibility/2006">
          <mc:Choice Requires="x14">
            <control shapeId="8257" r:id="rId66" name="Check Box 65">
              <controlPr defaultSize="0" autoFill="0" autoLine="0" autoPict="0">
                <anchor moveWithCells="1">
                  <from>
                    <xdr:col>0</xdr:col>
                    <xdr:colOff>31750</xdr:colOff>
                    <xdr:row>45</xdr:row>
                    <xdr:rowOff>95250</xdr:rowOff>
                  </from>
                  <to>
                    <xdr:col>0</xdr:col>
                    <xdr:colOff>190500</xdr:colOff>
                    <xdr:row>47</xdr:row>
                    <xdr:rowOff>31750</xdr:rowOff>
                  </to>
                </anchor>
              </controlPr>
            </control>
          </mc:Choice>
        </mc:AlternateContent>
        <mc:AlternateContent xmlns:mc="http://schemas.openxmlformats.org/markup-compatibility/2006">
          <mc:Choice Requires="x14">
            <control shapeId="8258" r:id="rId67" name="Check Box 66">
              <controlPr defaultSize="0" autoFill="0" autoLine="0" autoPict="0">
                <anchor moveWithCells="1">
                  <from>
                    <xdr:col>0</xdr:col>
                    <xdr:colOff>31750</xdr:colOff>
                    <xdr:row>45</xdr:row>
                    <xdr:rowOff>95250</xdr:rowOff>
                  </from>
                  <to>
                    <xdr:col>0</xdr:col>
                    <xdr:colOff>190500</xdr:colOff>
                    <xdr:row>47</xdr:row>
                    <xdr:rowOff>31750</xdr:rowOff>
                  </to>
                </anchor>
              </controlPr>
            </control>
          </mc:Choice>
        </mc:AlternateContent>
        <mc:AlternateContent xmlns:mc="http://schemas.openxmlformats.org/markup-compatibility/2006">
          <mc:Choice Requires="x14">
            <control shapeId="8259" r:id="rId68" name="Check Box 67">
              <controlPr defaultSize="0" autoFill="0" autoLine="0" autoPict="0">
                <anchor moveWithCells="1">
                  <from>
                    <xdr:col>0</xdr:col>
                    <xdr:colOff>31750</xdr:colOff>
                    <xdr:row>46</xdr:row>
                    <xdr:rowOff>95250</xdr:rowOff>
                  </from>
                  <to>
                    <xdr:col>0</xdr:col>
                    <xdr:colOff>190500</xdr:colOff>
                    <xdr:row>48</xdr:row>
                    <xdr:rowOff>12700</xdr:rowOff>
                  </to>
                </anchor>
              </controlPr>
            </control>
          </mc:Choice>
        </mc:AlternateContent>
        <mc:AlternateContent xmlns:mc="http://schemas.openxmlformats.org/markup-compatibility/2006">
          <mc:Choice Requires="x14">
            <control shapeId="8260" r:id="rId69" name="Check Box 68">
              <controlPr defaultSize="0" autoFill="0" autoLine="0" autoPict="0">
                <anchor moveWithCells="1">
                  <from>
                    <xdr:col>0</xdr:col>
                    <xdr:colOff>31750</xdr:colOff>
                    <xdr:row>46</xdr:row>
                    <xdr:rowOff>95250</xdr:rowOff>
                  </from>
                  <to>
                    <xdr:col>0</xdr:col>
                    <xdr:colOff>190500</xdr:colOff>
                    <xdr:row>48</xdr:row>
                    <xdr:rowOff>12700</xdr:rowOff>
                  </to>
                </anchor>
              </controlPr>
            </control>
          </mc:Choice>
        </mc:AlternateContent>
        <mc:AlternateContent xmlns:mc="http://schemas.openxmlformats.org/markup-compatibility/2006">
          <mc:Choice Requires="x14">
            <control shapeId="8261" r:id="rId70" name="Check Box 69">
              <controlPr defaultSize="0" autoFill="0" autoLine="0" autoPict="0">
                <anchor moveWithCells="1">
                  <from>
                    <xdr:col>0</xdr:col>
                    <xdr:colOff>31750</xdr:colOff>
                    <xdr:row>47</xdr:row>
                    <xdr:rowOff>95250</xdr:rowOff>
                  </from>
                  <to>
                    <xdr:col>0</xdr:col>
                    <xdr:colOff>190500</xdr:colOff>
                    <xdr:row>49</xdr:row>
                    <xdr:rowOff>12700</xdr:rowOff>
                  </to>
                </anchor>
              </controlPr>
            </control>
          </mc:Choice>
        </mc:AlternateContent>
        <mc:AlternateContent xmlns:mc="http://schemas.openxmlformats.org/markup-compatibility/2006">
          <mc:Choice Requires="x14">
            <control shapeId="8262" r:id="rId71" name="Check Box 70">
              <controlPr defaultSize="0" autoFill="0" autoLine="0" autoPict="0">
                <anchor moveWithCells="1">
                  <from>
                    <xdr:col>0</xdr:col>
                    <xdr:colOff>31750</xdr:colOff>
                    <xdr:row>47</xdr:row>
                    <xdr:rowOff>95250</xdr:rowOff>
                  </from>
                  <to>
                    <xdr:col>0</xdr:col>
                    <xdr:colOff>190500</xdr:colOff>
                    <xdr:row>49</xdr:row>
                    <xdr:rowOff>12700</xdr:rowOff>
                  </to>
                </anchor>
              </controlPr>
            </control>
          </mc:Choice>
        </mc:AlternateContent>
        <mc:AlternateContent xmlns:mc="http://schemas.openxmlformats.org/markup-compatibility/2006">
          <mc:Choice Requires="x14">
            <control shapeId="8263" r:id="rId72" name="Check Box 71">
              <controlPr defaultSize="0" autoFill="0" autoLine="0" autoPict="0">
                <anchor moveWithCells="1">
                  <from>
                    <xdr:col>0</xdr:col>
                    <xdr:colOff>31750</xdr:colOff>
                    <xdr:row>48</xdr:row>
                    <xdr:rowOff>95250</xdr:rowOff>
                  </from>
                  <to>
                    <xdr:col>0</xdr:col>
                    <xdr:colOff>190500</xdr:colOff>
                    <xdr:row>50</xdr:row>
                    <xdr:rowOff>12700</xdr:rowOff>
                  </to>
                </anchor>
              </controlPr>
            </control>
          </mc:Choice>
        </mc:AlternateContent>
        <mc:AlternateContent xmlns:mc="http://schemas.openxmlformats.org/markup-compatibility/2006">
          <mc:Choice Requires="x14">
            <control shapeId="8264" r:id="rId73" name="Check Box 72">
              <controlPr defaultSize="0" autoFill="0" autoLine="0" autoPict="0">
                <anchor moveWithCells="1">
                  <from>
                    <xdr:col>0</xdr:col>
                    <xdr:colOff>31750</xdr:colOff>
                    <xdr:row>48</xdr:row>
                    <xdr:rowOff>95250</xdr:rowOff>
                  </from>
                  <to>
                    <xdr:col>0</xdr:col>
                    <xdr:colOff>190500</xdr:colOff>
                    <xdr:row>50</xdr:row>
                    <xdr:rowOff>12700</xdr:rowOff>
                  </to>
                </anchor>
              </controlPr>
            </control>
          </mc:Choice>
        </mc:AlternateContent>
        <mc:AlternateContent xmlns:mc="http://schemas.openxmlformats.org/markup-compatibility/2006">
          <mc:Choice Requires="x14">
            <control shapeId="8265" r:id="rId74" name="Check Box 73">
              <controlPr defaultSize="0" autoFill="0" autoLine="0" autoPict="0">
                <anchor moveWithCells="1">
                  <from>
                    <xdr:col>0</xdr:col>
                    <xdr:colOff>31750</xdr:colOff>
                    <xdr:row>49</xdr:row>
                    <xdr:rowOff>95250</xdr:rowOff>
                  </from>
                  <to>
                    <xdr:col>0</xdr:col>
                    <xdr:colOff>190500</xdr:colOff>
                    <xdr:row>51</xdr:row>
                    <xdr:rowOff>12700</xdr:rowOff>
                  </to>
                </anchor>
              </controlPr>
            </control>
          </mc:Choice>
        </mc:AlternateContent>
        <mc:AlternateContent xmlns:mc="http://schemas.openxmlformats.org/markup-compatibility/2006">
          <mc:Choice Requires="x14">
            <control shapeId="8266" r:id="rId75" name="Check Box 74">
              <controlPr defaultSize="0" autoFill="0" autoLine="0" autoPict="0">
                <anchor moveWithCells="1">
                  <from>
                    <xdr:col>0</xdr:col>
                    <xdr:colOff>31750</xdr:colOff>
                    <xdr:row>49</xdr:row>
                    <xdr:rowOff>95250</xdr:rowOff>
                  </from>
                  <to>
                    <xdr:col>0</xdr:col>
                    <xdr:colOff>190500</xdr:colOff>
                    <xdr:row>51</xdr:row>
                    <xdr:rowOff>12700</xdr:rowOff>
                  </to>
                </anchor>
              </controlPr>
            </control>
          </mc:Choice>
        </mc:AlternateContent>
        <mc:AlternateContent xmlns:mc="http://schemas.openxmlformats.org/markup-compatibility/2006">
          <mc:Choice Requires="x14">
            <control shapeId="8267" r:id="rId76" name="Check Box 75">
              <controlPr defaultSize="0" autoFill="0" autoLine="0" autoPict="0">
                <anchor moveWithCells="1">
                  <from>
                    <xdr:col>0</xdr:col>
                    <xdr:colOff>31750</xdr:colOff>
                    <xdr:row>50</xdr:row>
                    <xdr:rowOff>95250</xdr:rowOff>
                  </from>
                  <to>
                    <xdr:col>0</xdr:col>
                    <xdr:colOff>190500</xdr:colOff>
                    <xdr:row>52</xdr:row>
                    <xdr:rowOff>12700</xdr:rowOff>
                  </to>
                </anchor>
              </controlPr>
            </control>
          </mc:Choice>
        </mc:AlternateContent>
        <mc:AlternateContent xmlns:mc="http://schemas.openxmlformats.org/markup-compatibility/2006">
          <mc:Choice Requires="x14">
            <control shapeId="8268" r:id="rId77" name="Check Box 76">
              <controlPr defaultSize="0" autoFill="0" autoLine="0" autoPict="0">
                <anchor moveWithCells="1">
                  <from>
                    <xdr:col>0</xdr:col>
                    <xdr:colOff>31750</xdr:colOff>
                    <xdr:row>50</xdr:row>
                    <xdr:rowOff>95250</xdr:rowOff>
                  </from>
                  <to>
                    <xdr:col>0</xdr:col>
                    <xdr:colOff>190500</xdr:colOff>
                    <xdr:row>52</xdr:row>
                    <xdr:rowOff>12700</xdr:rowOff>
                  </to>
                </anchor>
              </controlPr>
            </control>
          </mc:Choice>
        </mc:AlternateContent>
        <mc:AlternateContent xmlns:mc="http://schemas.openxmlformats.org/markup-compatibility/2006">
          <mc:Choice Requires="x14">
            <control shapeId="8269" r:id="rId78" name="Check Box 77">
              <controlPr defaultSize="0" autoFill="0" autoLine="0" autoPict="0">
                <anchor moveWithCells="1">
                  <from>
                    <xdr:col>0</xdr:col>
                    <xdr:colOff>31750</xdr:colOff>
                    <xdr:row>51</xdr:row>
                    <xdr:rowOff>95250</xdr:rowOff>
                  </from>
                  <to>
                    <xdr:col>0</xdr:col>
                    <xdr:colOff>190500</xdr:colOff>
                    <xdr:row>53</xdr:row>
                    <xdr:rowOff>12700</xdr:rowOff>
                  </to>
                </anchor>
              </controlPr>
            </control>
          </mc:Choice>
        </mc:AlternateContent>
        <mc:AlternateContent xmlns:mc="http://schemas.openxmlformats.org/markup-compatibility/2006">
          <mc:Choice Requires="x14">
            <control shapeId="8270" r:id="rId79" name="Check Box 78">
              <controlPr defaultSize="0" autoFill="0" autoLine="0" autoPict="0">
                <anchor moveWithCells="1">
                  <from>
                    <xdr:col>0</xdr:col>
                    <xdr:colOff>31750</xdr:colOff>
                    <xdr:row>51</xdr:row>
                    <xdr:rowOff>95250</xdr:rowOff>
                  </from>
                  <to>
                    <xdr:col>0</xdr:col>
                    <xdr:colOff>190500</xdr:colOff>
                    <xdr:row>53</xdr:row>
                    <xdr:rowOff>12700</xdr:rowOff>
                  </to>
                </anchor>
              </controlPr>
            </control>
          </mc:Choice>
        </mc:AlternateContent>
        <mc:AlternateContent xmlns:mc="http://schemas.openxmlformats.org/markup-compatibility/2006">
          <mc:Choice Requires="x14">
            <control shapeId="8271" r:id="rId80" name="Check Box 79">
              <controlPr defaultSize="0" autoFill="0" autoLine="0" autoPict="0">
                <anchor moveWithCells="1">
                  <from>
                    <xdr:col>0</xdr:col>
                    <xdr:colOff>31750</xdr:colOff>
                    <xdr:row>52</xdr:row>
                    <xdr:rowOff>95250</xdr:rowOff>
                  </from>
                  <to>
                    <xdr:col>0</xdr:col>
                    <xdr:colOff>190500</xdr:colOff>
                    <xdr:row>54</xdr:row>
                    <xdr:rowOff>12700</xdr:rowOff>
                  </to>
                </anchor>
              </controlPr>
            </control>
          </mc:Choice>
        </mc:AlternateContent>
        <mc:AlternateContent xmlns:mc="http://schemas.openxmlformats.org/markup-compatibility/2006">
          <mc:Choice Requires="x14">
            <control shapeId="8272" r:id="rId81" name="Check Box 80">
              <controlPr defaultSize="0" autoFill="0" autoLine="0" autoPict="0">
                <anchor moveWithCells="1">
                  <from>
                    <xdr:col>0</xdr:col>
                    <xdr:colOff>31750</xdr:colOff>
                    <xdr:row>52</xdr:row>
                    <xdr:rowOff>95250</xdr:rowOff>
                  </from>
                  <to>
                    <xdr:col>0</xdr:col>
                    <xdr:colOff>190500</xdr:colOff>
                    <xdr:row>54</xdr:row>
                    <xdr:rowOff>12700</xdr:rowOff>
                  </to>
                </anchor>
              </controlPr>
            </control>
          </mc:Choice>
        </mc:AlternateContent>
        <mc:AlternateContent xmlns:mc="http://schemas.openxmlformats.org/markup-compatibility/2006">
          <mc:Choice Requires="x14">
            <control shapeId="8273" r:id="rId82" name="Check Box 81">
              <controlPr defaultSize="0" autoFill="0" autoLine="0" autoPict="0">
                <anchor moveWithCells="1">
                  <from>
                    <xdr:col>0</xdr:col>
                    <xdr:colOff>31750</xdr:colOff>
                    <xdr:row>53</xdr:row>
                    <xdr:rowOff>95250</xdr:rowOff>
                  </from>
                  <to>
                    <xdr:col>0</xdr:col>
                    <xdr:colOff>190500</xdr:colOff>
                    <xdr:row>55</xdr:row>
                    <xdr:rowOff>12700</xdr:rowOff>
                  </to>
                </anchor>
              </controlPr>
            </control>
          </mc:Choice>
        </mc:AlternateContent>
        <mc:AlternateContent xmlns:mc="http://schemas.openxmlformats.org/markup-compatibility/2006">
          <mc:Choice Requires="x14">
            <control shapeId="8274" r:id="rId83" name="Check Box 82">
              <controlPr defaultSize="0" autoFill="0" autoLine="0" autoPict="0">
                <anchor moveWithCells="1">
                  <from>
                    <xdr:col>0</xdr:col>
                    <xdr:colOff>31750</xdr:colOff>
                    <xdr:row>53</xdr:row>
                    <xdr:rowOff>95250</xdr:rowOff>
                  </from>
                  <to>
                    <xdr:col>0</xdr:col>
                    <xdr:colOff>190500</xdr:colOff>
                    <xdr:row>55</xdr:row>
                    <xdr:rowOff>12700</xdr:rowOff>
                  </to>
                </anchor>
              </controlPr>
            </control>
          </mc:Choice>
        </mc:AlternateContent>
        <mc:AlternateContent xmlns:mc="http://schemas.openxmlformats.org/markup-compatibility/2006">
          <mc:Choice Requires="x14">
            <control shapeId="8275" r:id="rId84" name="Check Box 83">
              <controlPr defaultSize="0" autoFill="0" autoLine="0" autoPict="0">
                <anchor moveWithCells="1">
                  <from>
                    <xdr:col>0</xdr:col>
                    <xdr:colOff>31750</xdr:colOff>
                    <xdr:row>54</xdr:row>
                    <xdr:rowOff>95250</xdr:rowOff>
                  </from>
                  <to>
                    <xdr:col>0</xdr:col>
                    <xdr:colOff>190500</xdr:colOff>
                    <xdr:row>56</xdr:row>
                    <xdr:rowOff>12700</xdr:rowOff>
                  </to>
                </anchor>
              </controlPr>
            </control>
          </mc:Choice>
        </mc:AlternateContent>
        <mc:AlternateContent xmlns:mc="http://schemas.openxmlformats.org/markup-compatibility/2006">
          <mc:Choice Requires="x14">
            <control shapeId="8276" r:id="rId85" name="Check Box 84">
              <controlPr defaultSize="0" autoFill="0" autoLine="0" autoPict="0">
                <anchor moveWithCells="1">
                  <from>
                    <xdr:col>0</xdr:col>
                    <xdr:colOff>31750</xdr:colOff>
                    <xdr:row>54</xdr:row>
                    <xdr:rowOff>95250</xdr:rowOff>
                  </from>
                  <to>
                    <xdr:col>0</xdr:col>
                    <xdr:colOff>190500</xdr:colOff>
                    <xdr:row>56</xdr:row>
                    <xdr:rowOff>12700</xdr:rowOff>
                  </to>
                </anchor>
              </controlPr>
            </control>
          </mc:Choice>
        </mc:AlternateContent>
        <mc:AlternateContent xmlns:mc="http://schemas.openxmlformats.org/markup-compatibility/2006">
          <mc:Choice Requires="x14">
            <control shapeId="8277" r:id="rId86" name="Check Box 85">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78" r:id="rId87" name="Check Box 86">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79" r:id="rId88" name="Check Box 87">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80" r:id="rId89" name="Check Box 88">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81" r:id="rId90" name="Check Box 89">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82" r:id="rId91" name="Check Box 90">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83" r:id="rId92" name="Check Box 91">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84" r:id="rId93" name="Check Box 92">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85" r:id="rId94" name="Check Box 93">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86" r:id="rId95" name="Check Box 94">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87" r:id="rId96" name="Check Box 95">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88" r:id="rId97" name="Check Box 96">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89" r:id="rId98" name="Check Box 97">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90" r:id="rId99" name="Check Box 98">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91" r:id="rId100" name="Check Box 99">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92" r:id="rId101" name="Check Box 100">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93" r:id="rId102" name="Check Box 101">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94" r:id="rId103" name="Check Box 102">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95" r:id="rId104" name="Check Box 103">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96" r:id="rId105" name="Check Box 104">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97" r:id="rId106" name="Check Box 105">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98" r:id="rId107" name="Check Box 106">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299" r:id="rId108" name="Check Box 107">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00" r:id="rId109" name="Check Box 108">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01" r:id="rId110" name="Check Box 109">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02" r:id="rId111" name="Check Box 110">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03" r:id="rId112" name="Check Box 111">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04" r:id="rId113" name="Check Box 112">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05" r:id="rId114" name="Check Box 113">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06" r:id="rId115" name="Check Box 114">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07" r:id="rId116" name="Check Box 115">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08" r:id="rId117" name="Check Box 116">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09" r:id="rId118" name="Check Box 117">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10" r:id="rId119" name="Check Box 118">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11" r:id="rId120" name="Check Box 119">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12" r:id="rId121" name="Check Box 120">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13" r:id="rId122" name="Check Box 121">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14" r:id="rId123" name="Check Box 122">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15" r:id="rId124" name="Check Box 123">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16" r:id="rId125" name="Check Box 124">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17" r:id="rId126" name="Check Box 125">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18" r:id="rId127" name="Check Box 126">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19" r:id="rId128" name="Check Box 127">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20" r:id="rId129" name="Check Box 128">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21" r:id="rId130" name="Check Box 129">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22" r:id="rId131" name="Check Box 130">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23" r:id="rId132" name="Check Box 131">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24" r:id="rId133" name="Check Box 132">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25" r:id="rId134" name="Check Box 133">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26" r:id="rId135" name="Check Box 134">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27" r:id="rId136" name="Check Box 135">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28" r:id="rId137" name="Check Box 136">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29" r:id="rId138" name="Check Box 137">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30" r:id="rId139" name="Check Box 138">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31" r:id="rId140" name="Check Box 139">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32" r:id="rId141" name="Check Box 140">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33" r:id="rId142" name="Check Box 141">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34" r:id="rId143" name="Check Box 142">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35" r:id="rId144" name="Check Box 143">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36" r:id="rId145" name="Check Box 144">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37" r:id="rId146" name="Check Box 145">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38" r:id="rId147" name="Check Box 146">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39" r:id="rId148" name="Check Box 147">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40" r:id="rId149" name="Check Box 148">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41" r:id="rId150" name="Check Box 149">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342" r:id="rId151" name="Check Box 150">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403" r:id="rId152" name="Check Box 211">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404" r:id="rId153" name="Check Box 212">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407" r:id="rId154" name="Check Box 215">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408" r:id="rId155" name="Check Box 216">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409" r:id="rId156" name="Check Box 217">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410" r:id="rId157" name="Check Box 218">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411" r:id="rId158" name="Check Box 219">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412" r:id="rId159" name="Check Box 220">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413" r:id="rId160" name="Check Box 221">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414" r:id="rId161" name="Check Box 222">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415" r:id="rId162" name="Check Box 223">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416" r:id="rId163" name="Check Box 224">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417" r:id="rId164" name="Check Box 225">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418" r:id="rId165" name="Check Box 226">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419" r:id="rId166" name="Check Box 227">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420" r:id="rId167" name="Check Box 228">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421" r:id="rId168" name="Check Box 229">
              <controlPr defaultSize="0" autoFill="0" autoLine="0" autoPict="0">
                <anchor moveWithCells="1">
                  <from>
                    <xdr:col>0</xdr:col>
                    <xdr:colOff>31750</xdr:colOff>
                    <xdr:row>96</xdr:row>
                    <xdr:rowOff>0</xdr:rowOff>
                  </from>
                  <to>
                    <xdr:col>0</xdr:col>
                    <xdr:colOff>190500</xdr:colOff>
                    <xdr:row>97</xdr:row>
                    <xdr:rowOff>38100</xdr:rowOff>
                  </to>
                </anchor>
              </controlPr>
            </control>
          </mc:Choice>
        </mc:AlternateContent>
        <mc:AlternateContent xmlns:mc="http://schemas.openxmlformats.org/markup-compatibility/2006">
          <mc:Choice Requires="x14">
            <control shapeId="8423" r:id="rId169" name="Check Box 231">
              <controlPr defaultSize="0" autoFill="0" autoLine="0" autoPict="0">
                <anchor moveWithCells="1">
                  <from>
                    <xdr:col>0</xdr:col>
                    <xdr:colOff>31750</xdr:colOff>
                    <xdr:row>55</xdr:row>
                    <xdr:rowOff>95250</xdr:rowOff>
                  </from>
                  <to>
                    <xdr:col>0</xdr:col>
                    <xdr:colOff>190500</xdr:colOff>
                    <xdr:row>57</xdr:row>
                    <xdr:rowOff>12700</xdr:rowOff>
                  </to>
                </anchor>
              </controlPr>
            </control>
          </mc:Choice>
        </mc:AlternateContent>
        <mc:AlternateContent xmlns:mc="http://schemas.openxmlformats.org/markup-compatibility/2006">
          <mc:Choice Requires="x14">
            <control shapeId="8424" r:id="rId170" name="Check Box 232">
              <controlPr defaultSize="0" autoFill="0" autoLine="0" autoPict="0">
                <anchor moveWithCells="1">
                  <from>
                    <xdr:col>0</xdr:col>
                    <xdr:colOff>31750</xdr:colOff>
                    <xdr:row>55</xdr:row>
                    <xdr:rowOff>95250</xdr:rowOff>
                  </from>
                  <to>
                    <xdr:col>0</xdr:col>
                    <xdr:colOff>190500</xdr:colOff>
                    <xdr:row>57</xdr:row>
                    <xdr:rowOff>12700</xdr:rowOff>
                  </to>
                </anchor>
              </controlPr>
            </control>
          </mc:Choice>
        </mc:AlternateContent>
        <mc:AlternateContent xmlns:mc="http://schemas.openxmlformats.org/markup-compatibility/2006">
          <mc:Choice Requires="x14">
            <control shapeId="8425" r:id="rId171" name="Check Box 233">
              <controlPr defaultSize="0" autoFill="0" autoLine="0" autoPict="0">
                <anchor moveWithCells="1">
                  <from>
                    <xdr:col>0</xdr:col>
                    <xdr:colOff>31750</xdr:colOff>
                    <xdr:row>56</xdr:row>
                    <xdr:rowOff>95250</xdr:rowOff>
                  </from>
                  <to>
                    <xdr:col>0</xdr:col>
                    <xdr:colOff>190500</xdr:colOff>
                    <xdr:row>58</xdr:row>
                    <xdr:rowOff>12700</xdr:rowOff>
                  </to>
                </anchor>
              </controlPr>
            </control>
          </mc:Choice>
        </mc:AlternateContent>
        <mc:AlternateContent xmlns:mc="http://schemas.openxmlformats.org/markup-compatibility/2006">
          <mc:Choice Requires="x14">
            <control shapeId="8426" r:id="rId172" name="Check Box 234">
              <controlPr defaultSize="0" autoFill="0" autoLine="0" autoPict="0">
                <anchor moveWithCells="1">
                  <from>
                    <xdr:col>0</xdr:col>
                    <xdr:colOff>31750</xdr:colOff>
                    <xdr:row>56</xdr:row>
                    <xdr:rowOff>95250</xdr:rowOff>
                  </from>
                  <to>
                    <xdr:col>0</xdr:col>
                    <xdr:colOff>190500</xdr:colOff>
                    <xdr:row>58</xdr:row>
                    <xdr:rowOff>12700</xdr:rowOff>
                  </to>
                </anchor>
              </controlPr>
            </control>
          </mc:Choice>
        </mc:AlternateContent>
        <mc:AlternateContent xmlns:mc="http://schemas.openxmlformats.org/markup-compatibility/2006">
          <mc:Choice Requires="x14">
            <control shapeId="8427" r:id="rId173" name="Check Box 235">
              <controlPr defaultSize="0" autoFill="0" autoLine="0" autoPict="0">
                <anchor moveWithCells="1">
                  <from>
                    <xdr:col>0</xdr:col>
                    <xdr:colOff>31750</xdr:colOff>
                    <xdr:row>57</xdr:row>
                    <xdr:rowOff>95250</xdr:rowOff>
                  </from>
                  <to>
                    <xdr:col>0</xdr:col>
                    <xdr:colOff>190500</xdr:colOff>
                    <xdr:row>59</xdr:row>
                    <xdr:rowOff>12700</xdr:rowOff>
                  </to>
                </anchor>
              </controlPr>
            </control>
          </mc:Choice>
        </mc:AlternateContent>
        <mc:AlternateContent xmlns:mc="http://schemas.openxmlformats.org/markup-compatibility/2006">
          <mc:Choice Requires="x14">
            <control shapeId="8428" r:id="rId174" name="Check Box 236">
              <controlPr defaultSize="0" autoFill="0" autoLine="0" autoPict="0">
                <anchor moveWithCells="1">
                  <from>
                    <xdr:col>0</xdr:col>
                    <xdr:colOff>31750</xdr:colOff>
                    <xdr:row>57</xdr:row>
                    <xdr:rowOff>95250</xdr:rowOff>
                  </from>
                  <to>
                    <xdr:col>0</xdr:col>
                    <xdr:colOff>190500</xdr:colOff>
                    <xdr:row>59</xdr:row>
                    <xdr:rowOff>12700</xdr:rowOff>
                  </to>
                </anchor>
              </controlPr>
            </control>
          </mc:Choice>
        </mc:AlternateContent>
        <mc:AlternateContent xmlns:mc="http://schemas.openxmlformats.org/markup-compatibility/2006">
          <mc:Choice Requires="x14">
            <control shapeId="8429" r:id="rId175" name="Check Box 237">
              <controlPr defaultSize="0" autoFill="0" autoLine="0" autoPict="0">
                <anchor moveWithCells="1">
                  <from>
                    <xdr:col>0</xdr:col>
                    <xdr:colOff>31750</xdr:colOff>
                    <xdr:row>58</xdr:row>
                    <xdr:rowOff>95250</xdr:rowOff>
                  </from>
                  <to>
                    <xdr:col>0</xdr:col>
                    <xdr:colOff>190500</xdr:colOff>
                    <xdr:row>60</xdr:row>
                    <xdr:rowOff>12700</xdr:rowOff>
                  </to>
                </anchor>
              </controlPr>
            </control>
          </mc:Choice>
        </mc:AlternateContent>
        <mc:AlternateContent xmlns:mc="http://schemas.openxmlformats.org/markup-compatibility/2006">
          <mc:Choice Requires="x14">
            <control shapeId="8430" r:id="rId176" name="Check Box 238">
              <controlPr defaultSize="0" autoFill="0" autoLine="0" autoPict="0">
                <anchor moveWithCells="1">
                  <from>
                    <xdr:col>0</xdr:col>
                    <xdr:colOff>31750</xdr:colOff>
                    <xdr:row>58</xdr:row>
                    <xdr:rowOff>95250</xdr:rowOff>
                  </from>
                  <to>
                    <xdr:col>0</xdr:col>
                    <xdr:colOff>190500</xdr:colOff>
                    <xdr:row>60</xdr:row>
                    <xdr:rowOff>12700</xdr:rowOff>
                  </to>
                </anchor>
              </controlPr>
            </control>
          </mc:Choice>
        </mc:AlternateContent>
        <mc:AlternateContent xmlns:mc="http://schemas.openxmlformats.org/markup-compatibility/2006">
          <mc:Choice Requires="x14">
            <control shapeId="8431" r:id="rId177" name="Check Box 239">
              <controlPr defaultSize="0" autoFill="0" autoLine="0" autoPict="0">
                <anchor moveWithCells="1">
                  <from>
                    <xdr:col>0</xdr:col>
                    <xdr:colOff>31750</xdr:colOff>
                    <xdr:row>59</xdr:row>
                    <xdr:rowOff>95250</xdr:rowOff>
                  </from>
                  <to>
                    <xdr:col>0</xdr:col>
                    <xdr:colOff>190500</xdr:colOff>
                    <xdr:row>61</xdr:row>
                    <xdr:rowOff>12700</xdr:rowOff>
                  </to>
                </anchor>
              </controlPr>
            </control>
          </mc:Choice>
        </mc:AlternateContent>
        <mc:AlternateContent xmlns:mc="http://schemas.openxmlformats.org/markup-compatibility/2006">
          <mc:Choice Requires="x14">
            <control shapeId="8432" r:id="rId178" name="Check Box 240">
              <controlPr defaultSize="0" autoFill="0" autoLine="0" autoPict="0">
                <anchor moveWithCells="1">
                  <from>
                    <xdr:col>0</xdr:col>
                    <xdr:colOff>31750</xdr:colOff>
                    <xdr:row>59</xdr:row>
                    <xdr:rowOff>95250</xdr:rowOff>
                  </from>
                  <to>
                    <xdr:col>0</xdr:col>
                    <xdr:colOff>190500</xdr:colOff>
                    <xdr:row>61</xdr:row>
                    <xdr:rowOff>12700</xdr:rowOff>
                  </to>
                </anchor>
              </controlPr>
            </control>
          </mc:Choice>
        </mc:AlternateContent>
        <mc:AlternateContent xmlns:mc="http://schemas.openxmlformats.org/markup-compatibility/2006">
          <mc:Choice Requires="x14">
            <control shapeId="8433" r:id="rId179" name="Check Box 241">
              <controlPr defaultSize="0" autoFill="0" autoLine="0" autoPict="0">
                <anchor moveWithCells="1">
                  <from>
                    <xdr:col>0</xdr:col>
                    <xdr:colOff>31750</xdr:colOff>
                    <xdr:row>60</xdr:row>
                    <xdr:rowOff>95250</xdr:rowOff>
                  </from>
                  <to>
                    <xdr:col>0</xdr:col>
                    <xdr:colOff>190500</xdr:colOff>
                    <xdr:row>62</xdr:row>
                    <xdr:rowOff>12700</xdr:rowOff>
                  </to>
                </anchor>
              </controlPr>
            </control>
          </mc:Choice>
        </mc:AlternateContent>
        <mc:AlternateContent xmlns:mc="http://schemas.openxmlformats.org/markup-compatibility/2006">
          <mc:Choice Requires="x14">
            <control shapeId="8434" r:id="rId180" name="Check Box 242">
              <controlPr defaultSize="0" autoFill="0" autoLine="0" autoPict="0">
                <anchor moveWithCells="1">
                  <from>
                    <xdr:col>0</xdr:col>
                    <xdr:colOff>31750</xdr:colOff>
                    <xdr:row>60</xdr:row>
                    <xdr:rowOff>95250</xdr:rowOff>
                  </from>
                  <to>
                    <xdr:col>0</xdr:col>
                    <xdr:colOff>190500</xdr:colOff>
                    <xdr:row>62</xdr:row>
                    <xdr:rowOff>12700</xdr:rowOff>
                  </to>
                </anchor>
              </controlPr>
            </control>
          </mc:Choice>
        </mc:AlternateContent>
        <mc:AlternateContent xmlns:mc="http://schemas.openxmlformats.org/markup-compatibility/2006">
          <mc:Choice Requires="x14">
            <control shapeId="8435" r:id="rId181" name="Check Box 243">
              <controlPr defaultSize="0" autoFill="0" autoLine="0" autoPict="0">
                <anchor moveWithCells="1">
                  <from>
                    <xdr:col>0</xdr:col>
                    <xdr:colOff>31750</xdr:colOff>
                    <xdr:row>61</xdr:row>
                    <xdr:rowOff>95250</xdr:rowOff>
                  </from>
                  <to>
                    <xdr:col>0</xdr:col>
                    <xdr:colOff>190500</xdr:colOff>
                    <xdr:row>63</xdr:row>
                    <xdr:rowOff>12700</xdr:rowOff>
                  </to>
                </anchor>
              </controlPr>
            </control>
          </mc:Choice>
        </mc:AlternateContent>
        <mc:AlternateContent xmlns:mc="http://schemas.openxmlformats.org/markup-compatibility/2006">
          <mc:Choice Requires="x14">
            <control shapeId="8436" r:id="rId182" name="Check Box 244">
              <controlPr defaultSize="0" autoFill="0" autoLine="0" autoPict="0">
                <anchor moveWithCells="1">
                  <from>
                    <xdr:col>0</xdr:col>
                    <xdr:colOff>31750</xdr:colOff>
                    <xdr:row>61</xdr:row>
                    <xdr:rowOff>95250</xdr:rowOff>
                  </from>
                  <to>
                    <xdr:col>0</xdr:col>
                    <xdr:colOff>190500</xdr:colOff>
                    <xdr:row>63</xdr:row>
                    <xdr:rowOff>12700</xdr:rowOff>
                  </to>
                </anchor>
              </controlPr>
            </control>
          </mc:Choice>
        </mc:AlternateContent>
        <mc:AlternateContent xmlns:mc="http://schemas.openxmlformats.org/markup-compatibility/2006">
          <mc:Choice Requires="x14">
            <control shapeId="8437" r:id="rId183" name="Check Box 245">
              <controlPr defaultSize="0" autoFill="0" autoLine="0" autoPict="0">
                <anchor moveWithCells="1">
                  <from>
                    <xdr:col>0</xdr:col>
                    <xdr:colOff>31750</xdr:colOff>
                    <xdr:row>62</xdr:row>
                    <xdr:rowOff>95250</xdr:rowOff>
                  </from>
                  <to>
                    <xdr:col>0</xdr:col>
                    <xdr:colOff>190500</xdr:colOff>
                    <xdr:row>64</xdr:row>
                    <xdr:rowOff>12700</xdr:rowOff>
                  </to>
                </anchor>
              </controlPr>
            </control>
          </mc:Choice>
        </mc:AlternateContent>
        <mc:AlternateContent xmlns:mc="http://schemas.openxmlformats.org/markup-compatibility/2006">
          <mc:Choice Requires="x14">
            <control shapeId="8438" r:id="rId184" name="Check Box 246">
              <controlPr defaultSize="0" autoFill="0" autoLine="0" autoPict="0">
                <anchor moveWithCells="1">
                  <from>
                    <xdr:col>0</xdr:col>
                    <xdr:colOff>31750</xdr:colOff>
                    <xdr:row>62</xdr:row>
                    <xdr:rowOff>95250</xdr:rowOff>
                  </from>
                  <to>
                    <xdr:col>0</xdr:col>
                    <xdr:colOff>190500</xdr:colOff>
                    <xdr:row>64</xdr:row>
                    <xdr:rowOff>12700</xdr:rowOff>
                  </to>
                </anchor>
              </controlPr>
            </control>
          </mc:Choice>
        </mc:AlternateContent>
        <mc:AlternateContent xmlns:mc="http://schemas.openxmlformats.org/markup-compatibility/2006">
          <mc:Choice Requires="x14">
            <control shapeId="8439" r:id="rId185" name="Check Box 247">
              <controlPr defaultSize="0" autoFill="0" autoLine="0" autoPict="0">
                <anchor moveWithCells="1">
                  <from>
                    <xdr:col>0</xdr:col>
                    <xdr:colOff>31750</xdr:colOff>
                    <xdr:row>63</xdr:row>
                    <xdr:rowOff>95250</xdr:rowOff>
                  </from>
                  <to>
                    <xdr:col>0</xdr:col>
                    <xdr:colOff>190500</xdr:colOff>
                    <xdr:row>65</xdr:row>
                    <xdr:rowOff>12700</xdr:rowOff>
                  </to>
                </anchor>
              </controlPr>
            </control>
          </mc:Choice>
        </mc:AlternateContent>
        <mc:AlternateContent xmlns:mc="http://schemas.openxmlformats.org/markup-compatibility/2006">
          <mc:Choice Requires="x14">
            <control shapeId="8440" r:id="rId186" name="Check Box 248">
              <controlPr defaultSize="0" autoFill="0" autoLine="0" autoPict="0">
                <anchor moveWithCells="1">
                  <from>
                    <xdr:col>0</xdr:col>
                    <xdr:colOff>31750</xdr:colOff>
                    <xdr:row>63</xdr:row>
                    <xdr:rowOff>95250</xdr:rowOff>
                  </from>
                  <to>
                    <xdr:col>0</xdr:col>
                    <xdr:colOff>190500</xdr:colOff>
                    <xdr:row>65</xdr:row>
                    <xdr:rowOff>12700</xdr:rowOff>
                  </to>
                </anchor>
              </controlPr>
            </control>
          </mc:Choice>
        </mc:AlternateContent>
        <mc:AlternateContent xmlns:mc="http://schemas.openxmlformats.org/markup-compatibility/2006">
          <mc:Choice Requires="x14">
            <control shapeId="8441" r:id="rId187" name="Check Box 249">
              <controlPr defaultSize="0" autoFill="0" autoLine="0" autoPict="0">
                <anchor moveWithCells="1">
                  <from>
                    <xdr:col>0</xdr:col>
                    <xdr:colOff>31750</xdr:colOff>
                    <xdr:row>64</xdr:row>
                    <xdr:rowOff>95250</xdr:rowOff>
                  </from>
                  <to>
                    <xdr:col>0</xdr:col>
                    <xdr:colOff>190500</xdr:colOff>
                    <xdr:row>66</xdr:row>
                    <xdr:rowOff>12700</xdr:rowOff>
                  </to>
                </anchor>
              </controlPr>
            </control>
          </mc:Choice>
        </mc:AlternateContent>
        <mc:AlternateContent xmlns:mc="http://schemas.openxmlformats.org/markup-compatibility/2006">
          <mc:Choice Requires="x14">
            <control shapeId="8442" r:id="rId188" name="Check Box 250">
              <controlPr defaultSize="0" autoFill="0" autoLine="0" autoPict="0">
                <anchor moveWithCells="1">
                  <from>
                    <xdr:col>0</xdr:col>
                    <xdr:colOff>31750</xdr:colOff>
                    <xdr:row>64</xdr:row>
                    <xdr:rowOff>95250</xdr:rowOff>
                  </from>
                  <to>
                    <xdr:col>0</xdr:col>
                    <xdr:colOff>190500</xdr:colOff>
                    <xdr:row>66</xdr:row>
                    <xdr:rowOff>12700</xdr:rowOff>
                  </to>
                </anchor>
              </controlPr>
            </control>
          </mc:Choice>
        </mc:AlternateContent>
        <mc:AlternateContent xmlns:mc="http://schemas.openxmlformats.org/markup-compatibility/2006">
          <mc:Choice Requires="x14">
            <control shapeId="8443" r:id="rId189" name="Check Box 251">
              <controlPr defaultSize="0" autoFill="0" autoLine="0" autoPict="0">
                <anchor moveWithCells="1">
                  <from>
                    <xdr:col>0</xdr:col>
                    <xdr:colOff>31750</xdr:colOff>
                    <xdr:row>65</xdr:row>
                    <xdr:rowOff>95250</xdr:rowOff>
                  </from>
                  <to>
                    <xdr:col>0</xdr:col>
                    <xdr:colOff>190500</xdr:colOff>
                    <xdr:row>67</xdr:row>
                    <xdr:rowOff>12700</xdr:rowOff>
                  </to>
                </anchor>
              </controlPr>
            </control>
          </mc:Choice>
        </mc:AlternateContent>
        <mc:AlternateContent xmlns:mc="http://schemas.openxmlformats.org/markup-compatibility/2006">
          <mc:Choice Requires="x14">
            <control shapeId="8444" r:id="rId190" name="Check Box 252">
              <controlPr defaultSize="0" autoFill="0" autoLine="0" autoPict="0">
                <anchor moveWithCells="1">
                  <from>
                    <xdr:col>0</xdr:col>
                    <xdr:colOff>31750</xdr:colOff>
                    <xdr:row>65</xdr:row>
                    <xdr:rowOff>95250</xdr:rowOff>
                  </from>
                  <to>
                    <xdr:col>0</xdr:col>
                    <xdr:colOff>190500</xdr:colOff>
                    <xdr:row>67</xdr:row>
                    <xdr:rowOff>12700</xdr:rowOff>
                  </to>
                </anchor>
              </controlPr>
            </control>
          </mc:Choice>
        </mc:AlternateContent>
        <mc:AlternateContent xmlns:mc="http://schemas.openxmlformats.org/markup-compatibility/2006">
          <mc:Choice Requires="x14">
            <control shapeId="8445" r:id="rId191" name="Check Box 253">
              <controlPr defaultSize="0" autoFill="0" autoLine="0" autoPict="0">
                <anchor moveWithCells="1">
                  <from>
                    <xdr:col>0</xdr:col>
                    <xdr:colOff>31750</xdr:colOff>
                    <xdr:row>66</xdr:row>
                    <xdr:rowOff>95250</xdr:rowOff>
                  </from>
                  <to>
                    <xdr:col>0</xdr:col>
                    <xdr:colOff>190500</xdr:colOff>
                    <xdr:row>68</xdr:row>
                    <xdr:rowOff>12700</xdr:rowOff>
                  </to>
                </anchor>
              </controlPr>
            </control>
          </mc:Choice>
        </mc:AlternateContent>
        <mc:AlternateContent xmlns:mc="http://schemas.openxmlformats.org/markup-compatibility/2006">
          <mc:Choice Requires="x14">
            <control shapeId="8446" r:id="rId192" name="Check Box 254">
              <controlPr defaultSize="0" autoFill="0" autoLine="0" autoPict="0">
                <anchor moveWithCells="1">
                  <from>
                    <xdr:col>0</xdr:col>
                    <xdr:colOff>31750</xdr:colOff>
                    <xdr:row>66</xdr:row>
                    <xdr:rowOff>95250</xdr:rowOff>
                  </from>
                  <to>
                    <xdr:col>0</xdr:col>
                    <xdr:colOff>190500</xdr:colOff>
                    <xdr:row>68</xdr:row>
                    <xdr:rowOff>12700</xdr:rowOff>
                  </to>
                </anchor>
              </controlPr>
            </control>
          </mc:Choice>
        </mc:AlternateContent>
        <mc:AlternateContent xmlns:mc="http://schemas.openxmlformats.org/markup-compatibility/2006">
          <mc:Choice Requires="x14">
            <control shapeId="8447" r:id="rId193" name="Check Box 255">
              <controlPr defaultSize="0" autoFill="0" autoLine="0" autoPict="0">
                <anchor moveWithCells="1">
                  <from>
                    <xdr:col>0</xdr:col>
                    <xdr:colOff>31750</xdr:colOff>
                    <xdr:row>67</xdr:row>
                    <xdr:rowOff>95250</xdr:rowOff>
                  </from>
                  <to>
                    <xdr:col>0</xdr:col>
                    <xdr:colOff>190500</xdr:colOff>
                    <xdr:row>69</xdr:row>
                    <xdr:rowOff>12700</xdr:rowOff>
                  </to>
                </anchor>
              </controlPr>
            </control>
          </mc:Choice>
        </mc:AlternateContent>
        <mc:AlternateContent xmlns:mc="http://schemas.openxmlformats.org/markup-compatibility/2006">
          <mc:Choice Requires="x14">
            <control shapeId="8448" r:id="rId194" name="Check Box 256">
              <controlPr defaultSize="0" autoFill="0" autoLine="0" autoPict="0">
                <anchor moveWithCells="1">
                  <from>
                    <xdr:col>0</xdr:col>
                    <xdr:colOff>31750</xdr:colOff>
                    <xdr:row>67</xdr:row>
                    <xdr:rowOff>95250</xdr:rowOff>
                  </from>
                  <to>
                    <xdr:col>0</xdr:col>
                    <xdr:colOff>190500</xdr:colOff>
                    <xdr:row>69</xdr:row>
                    <xdr:rowOff>12700</xdr:rowOff>
                  </to>
                </anchor>
              </controlPr>
            </control>
          </mc:Choice>
        </mc:AlternateContent>
        <mc:AlternateContent xmlns:mc="http://schemas.openxmlformats.org/markup-compatibility/2006">
          <mc:Choice Requires="x14">
            <control shapeId="8449" r:id="rId195" name="Check Box 257">
              <controlPr defaultSize="0" autoFill="0" autoLine="0" autoPict="0">
                <anchor moveWithCells="1">
                  <from>
                    <xdr:col>0</xdr:col>
                    <xdr:colOff>31750</xdr:colOff>
                    <xdr:row>68</xdr:row>
                    <xdr:rowOff>95250</xdr:rowOff>
                  </from>
                  <to>
                    <xdr:col>0</xdr:col>
                    <xdr:colOff>190500</xdr:colOff>
                    <xdr:row>70</xdr:row>
                    <xdr:rowOff>12700</xdr:rowOff>
                  </to>
                </anchor>
              </controlPr>
            </control>
          </mc:Choice>
        </mc:AlternateContent>
        <mc:AlternateContent xmlns:mc="http://schemas.openxmlformats.org/markup-compatibility/2006">
          <mc:Choice Requires="x14">
            <control shapeId="8450" r:id="rId196" name="Check Box 258">
              <controlPr defaultSize="0" autoFill="0" autoLine="0" autoPict="0">
                <anchor moveWithCells="1">
                  <from>
                    <xdr:col>0</xdr:col>
                    <xdr:colOff>31750</xdr:colOff>
                    <xdr:row>68</xdr:row>
                    <xdr:rowOff>95250</xdr:rowOff>
                  </from>
                  <to>
                    <xdr:col>0</xdr:col>
                    <xdr:colOff>190500</xdr:colOff>
                    <xdr:row>70</xdr:row>
                    <xdr:rowOff>12700</xdr:rowOff>
                  </to>
                </anchor>
              </controlPr>
            </control>
          </mc:Choice>
        </mc:AlternateContent>
        <mc:AlternateContent xmlns:mc="http://schemas.openxmlformats.org/markup-compatibility/2006">
          <mc:Choice Requires="x14">
            <control shapeId="8451" r:id="rId197" name="Check Box 259">
              <controlPr defaultSize="0" autoFill="0" autoLine="0" autoPict="0">
                <anchor moveWithCells="1">
                  <from>
                    <xdr:col>0</xdr:col>
                    <xdr:colOff>31750</xdr:colOff>
                    <xdr:row>69</xdr:row>
                    <xdr:rowOff>95250</xdr:rowOff>
                  </from>
                  <to>
                    <xdr:col>0</xdr:col>
                    <xdr:colOff>190500</xdr:colOff>
                    <xdr:row>71</xdr:row>
                    <xdr:rowOff>12700</xdr:rowOff>
                  </to>
                </anchor>
              </controlPr>
            </control>
          </mc:Choice>
        </mc:AlternateContent>
        <mc:AlternateContent xmlns:mc="http://schemas.openxmlformats.org/markup-compatibility/2006">
          <mc:Choice Requires="x14">
            <control shapeId="8452" r:id="rId198" name="Check Box 260">
              <controlPr defaultSize="0" autoFill="0" autoLine="0" autoPict="0">
                <anchor moveWithCells="1">
                  <from>
                    <xdr:col>0</xdr:col>
                    <xdr:colOff>31750</xdr:colOff>
                    <xdr:row>69</xdr:row>
                    <xdr:rowOff>95250</xdr:rowOff>
                  </from>
                  <to>
                    <xdr:col>0</xdr:col>
                    <xdr:colOff>190500</xdr:colOff>
                    <xdr:row>71</xdr:row>
                    <xdr:rowOff>12700</xdr:rowOff>
                  </to>
                </anchor>
              </controlPr>
            </control>
          </mc:Choice>
        </mc:AlternateContent>
        <mc:AlternateContent xmlns:mc="http://schemas.openxmlformats.org/markup-compatibility/2006">
          <mc:Choice Requires="x14">
            <control shapeId="8453" r:id="rId199" name="Check Box 261">
              <controlPr defaultSize="0" autoFill="0" autoLine="0" autoPict="0">
                <anchor moveWithCells="1">
                  <from>
                    <xdr:col>0</xdr:col>
                    <xdr:colOff>31750</xdr:colOff>
                    <xdr:row>70</xdr:row>
                    <xdr:rowOff>95250</xdr:rowOff>
                  </from>
                  <to>
                    <xdr:col>0</xdr:col>
                    <xdr:colOff>190500</xdr:colOff>
                    <xdr:row>72</xdr:row>
                    <xdr:rowOff>12700</xdr:rowOff>
                  </to>
                </anchor>
              </controlPr>
            </control>
          </mc:Choice>
        </mc:AlternateContent>
        <mc:AlternateContent xmlns:mc="http://schemas.openxmlformats.org/markup-compatibility/2006">
          <mc:Choice Requires="x14">
            <control shapeId="8454" r:id="rId200" name="Check Box 262">
              <controlPr defaultSize="0" autoFill="0" autoLine="0" autoPict="0">
                <anchor moveWithCells="1">
                  <from>
                    <xdr:col>0</xdr:col>
                    <xdr:colOff>31750</xdr:colOff>
                    <xdr:row>70</xdr:row>
                    <xdr:rowOff>95250</xdr:rowOff>
                  </from>
                  <to>
                    <xdr:col>0</xdr:col>
                    <xdr:colOff>190500</xdr:colOff>
                    <xdr:row>72</xdr:row>
                    <xdr:rowOff>12700</xdr:rowOff>
                  </to>
                </anchor>
              </controlPr>
            </control>
          </mc:Choice>
        </mc:AlternateContent>
        <mc:AlternateContent xmlns:mc="http://schemas.openxmlformats.org/markup-compatibility/2006">
          <mc:Choice Requires="x14">
            <control shapeId="8455" r:id="rId201" name="Check Box 263">
              <controlPr defaultSize="0" autoFill="0" autoLine="0" autoPict="0">
                <anchor moveWithCells="1">
                  <from>
                    <xdr:col>0</xdr:col>
                    <xdr:colOff>31750</xdr:colOff>
                    <xdr:row>71</xdr:row>
                    <xdr:rowOff>95250</xdr:rowOff>
                  </from>
                  <to>
                    <xdr:col>0</xdr:col>
                    <xdr:colOff>190500</xdr:colOff>
                    <xdr:row>73</xdr:row>
                    <xdr:rowOff>12700</xdr:rowOff>
                  </to>
                </anchor>
              </controlPr>
            </control>
          </mc:Choice>
        </mc:AlternateContent>
        <mc:AlternateContent xmlns:mc="http://schemas.openxmlformats.org/markup-compatibility/2006">
          <mc:Choice Requires="x14">
            <control shapeId="8456" r:id="rId202" name="Check Box 264">
              <controlPr defaultSize="0" autoFill="0" autoLine="0" autoPict="0">
                <anchor moveWithCells="1">
                  <from>
                    <xdr:col>0</xdr:col>
                    <xdr:colOff>31750</xdr:colOff>
                    <xdr:row>71</xdr:row>
                    <xdr:rowOff>95250</xdr:rowOff>
                  </from>
                  <to>
                    <xdr:col>0</xdr:col>
                    <xdr:colOff>190500</xdr:colOff>
                    <xdr:row>73</xdr:row>
                    <xdr:rowOff>12700</xdr:rowOff>
                  </to>
                </anchor>
              </controlPr>
            </control>
          </mc:Choice>
        </mc:AlternateContent>
        <mc:AlternateContent xmlns:mc="http://schemas.openxmlformats.org/markup-compatibility/2006">
          <mc:Choice Requires="x14">
            <control shapeId="8457" r:id="rId203" name="Check Box 265">
              <controlPr defaultSize="0" autoFill="0" autoLine="0" autoPict="0">
                <anchor moveWithCells="1">
                  <from>
                    <xdr:col>0</xdr:col>
                    <xdr:colOff>31750</xdr:colOff>
                    <xdr:row>72</xdr:row>
                    <xdr:rowOff>95250</xdr:rowOff>
                  </from>
                  <to>
                    <xdr:col>0</xdr:col>
                    <xdr:colOff>190500</xdr:colOff>
                    <xdr:row>74</xdr:row>
                    <xdr:rowOff>12700</xdr:rowOff>
                  </to>
                </anchor>
              </controlPr>
            </control>
          </mc:Choice>
        </mc:AlternateContent>
        <mc:AlternateContent xmlns:mc="http://schemas.openxmlformats.org/markup-compatibility/2006">
          <mc:Choice Requires="x14">
            <control shapeId="8458" r:id="rId204" name="Check Box 266">
              <controlPr defaultSize="0" autoFill="0" autoLine="0" autoPict="0">
                <anchor moveWithCells="1">
                  <from>
                    <xdr:col>0</xdr:col>
                    <xdr:colOff>31750</xdr:colOff>
                    <xdr:row>72</xdr:row>
                    <xdr:rowOff>95250</xdr:rowOff>
                  </from>
                  <to>
                    <xdr:col>0</xdr:col>
                    <xdr:colOff>190500</xdr:colOff>
                    <xdr:row>74</xdr:row>
                    <xdr:rowOff>12700</xdr:rowOff>
                  </to>
                </anchor>
              </controlPr>
            </control>
          </mc:Choice>
        </mc:AlternateContent>
        <mc:AlternateContent xmlns:mc="http://schemas.openxmlformats.org/markup-compatibility/2006">
          <mc:Choice Requires="x14">
            <control shapeId="8459" r:id="rId205" name="Check Box 267">
              <controlPr defaultSize="0" autoFill="0" autoLine="0" autoPict="0">
                <anchor moveWithCells="1">
                  <from>
                    <xdr:col>0</xdr:col>
                    <xdr:colOff>31750</xdr:colOff>
                    <xdr:row>73</xdr:row>
                    <xdr:rowOff>95250</xdr:rowOff>
                  </from>
                  <to>
                    <xdr:col>0</xdr:col>
                    <xdr:colOff>190500</xdr:colOff>
                    <xdr:row>75</xdr:row>
                    <xdr:rowOff>12700</xdr:rowOff>
                  </to>
                </anchor>
              </controlPr>
            </control>
          </mc:Choice>
        </mc:AlternateContent>
        <mc:AlternateContent xmlns:mc="http://schemas.openxmlformats.org/markup-compatibility/2006">
          <mc:Choice Requires="x14">
            <control shapeId="8460" r:id="rId206" name="Check Box 268">
              <controlPr defaultSize="0" autoFill="0" autoLine="0" autoPict="0">
                <anchor moveWithCells="1">
                  <from>
                    <xdr:col>0</xdr:col>
                    <xdr:colOff>31750</xdr:colOff>
                    <xdr:row>73</xdr:row>
                    <xdr:rowOff>95250</xdr:rowOff>
                  </from>
                  <to>
                    <xdr:col>0</xdr:col>
                    <xdr:colOff>190500</xdr:colOff>
                    <xdr:row>75</xdr:row>
                    <xdr:rowOff>12700</xdr:rowOff>
                  </to>
                </anchor>
              </controlPr>
            </control>
          </mc:Choice>
        </mc:AlternateContent>
        <mc:AlternateContent xmlns:mc="http://schemas.openxmlformats.org/markup-compatibility/2006">
          <mc:Choice Requires="x14">
            <control shapeId="8461" r:id="rId207" name="Check Box 269">
              <controlPr defaultSize="0" autoFill="0" autoLine="0" autoPict="0">
                <anchor moveWithCells="1">
                  <from>
                    <xdr:col>0</xdr:col>
                    <xdr:colOff>31750</xdr:colOff>
                    <xdr:row>74</xdr:row>
                    <xdr:rowOff>95250</xdr:rowOff>
                  </from>
                  <to>
                    <xdr:col>0</xdr:col>
                    <xdr:colOff>190500</xdr:colOff>
                    <xdr:row>76</xdr:row>
                    <xdr:rowOff>12700</xdr:rowOff>
                  </to>
                </anchor>
              </controlPr>
            </control>
          </mc:Choice>
        </mc:AlternateContent>
        <mc:AlternateContent xmlns:mc="http://schemas.openxmlformats.org/markup-compatibility/2006">
          <mc:Choice Requires="x14">
            <control shapeId="8462" r:id="rId208" name="Check Box 270">
              <controlPr defaultSize="0" autoFill="0" autoLine="0" autoPict="0">
                <anchor moveWithCells="1">
                  <from>
                    <xdr:col>0</xdr:col>
                    <xdr:colOff>31750</xdr:colOff>
                    <xdr:row>74</xdr:row>
                    <xdr:rowOff>95250</xdr:rowOff>
                  </from>
                  <to>
                    <xdr:col>0</xdr:col>
                    <xdr:colOff>190500</xdr:colOff>
                    <xdr:row>76</xdr:row>
                    <xdr:rowOff>12700</xdr:rowOff>
                  </to>
                </anchor>
              </controlPr>
            </control>
          </mc:Choice>
        </mc:AlternateContent>
        <mc:AlternateContent xmlns:mc="http://schemas.openxmlformats.org/markup-compatibility/2006">
          <mc:Choice Requires="x14">
            <control shapeId="8463" r:id="rId209" name="Check Box 271">
              <controlPr defaultSize="0" autoFill="0" autoLine="0" autoPict="0">
                <anchor moveWithCells="1">
                  <from>
                    <xdr:col>0</xdr:col>
                    <xdr:colOff>31750</xdr:colOff>
                    <xdr:row>75</xdr:row>
                    <xdr:rowOff>95250</xdr:rowOff>
                  </from>
                  <to>
                    <xdr:col>0</xdr:col>
                    <xdr:colOff>190500</xdr:colOff>
                    <xdr:row>76</xdr:row>
                    <xdr:rowOff>127000</xdr:rowOff>
                  </to>
                </anchor>
              </controlPr>
            </control>
          </mc:Choice>
        </mc:AlternateContent>
        <mc:AlternateContent xmlns:mc="http://schemas.openxmlformats.org/markup-compatibility/2006">
          <mc:Choice Requires="x14">
            <control shapeId="8464" r:id="rId210" name="Check Box 272">
              <controlPr defaultSize="0" autoFill="0" autoLine="0" autoPict="0">
                <anchor moveWithCells="1">
                  <from>
                    <xdr:col>0</xdr:col>
                    <xdr:colOff>31750</xdr:colOff>
                    <xdr:row>75</xdr:row>
                    <xdr:rowOff>95250</xdr:rowOff>
                  </from>
                  <to>
                    <xdr:col>0</xdr:col>
                    <xdr:colOff>190500</xdr:colOff>
                    <xdr:row>76</xdr:row>
                    <xdr:rowOff>127000</xdr:rowOff>
                  </to>
                </anchor>
              </controlPr>
            </control>
          </mc:Choice>
        </mc:AlternateContent>
        <mc:AlternateContent xmlns:mc="http://schemas.openxmlformats.org/markup-compatibility/2006">
          <mc:Choice Requires="x14">
            <control shapeId="8465" r:id="rId211" name="Check Box 273">
              <controlPr defaultSize="0" autoFill="0" autoLine="0" autoPict="0">
                <anchor moveWithCells="1">
                  <from>
                    <xdr:col>0</xdr:col>
                    <xdr:colOff>31750</xdr:colOff>
                    <xdr:row>76</xdr:row>
                    <xdr:rowOff>95250</xdr:rowOff>
                  </from>
                  <to>
                    <xdr:col>0</xdr:col>
                    <xdr:colOff>190500</xdr:colOff>
                    <xdr:row>76</xdr:row>
                    <xdr:rowOff>241300</xdr:rowOff>
                  </to>
                </anchor>
              </controlPr>
            </control>
          </mc:Choice>
        </mc:AlternateContent>
        <mc:AlternateContent xmlns:mc="http://schemas.openxmlformats.org/markup-compatibility/2006">
          <mc:Choice Requires="x14">
            <control shapeId="8466" r:id="rId212" name="Check Box 274">
              <controlPr defaultSize="0" autoFill="0" autoLine="0" autoPict="0">
                <anchor moveWithCells="1">
                  <from>
                    <xdr:col>0</xdr:col>
                    <xdr:colOff>31750</xdr:colOff>
                    <xdr:row>76</xdr:row>
                    <xdr:rowOff>95250</xdr:rowOff>
                  </from>
                  <to>
                    <xdr:col>0</xdr:col>
                    <xdr:colOff>190500</xdr:colOff>
                    <xdr:row>76</xdr:row>
                    <xdr:rowOff>241300</xdr:rowOff>
                  </to>
                </anchor>
              </controlPr>
            </control>
          </mc:Choice>
        </mc:AlternateContent>
        <mc:AlternateContent xmlns:mc="http://schemas.openxmlformats.org/markup-compatibility/2006">
          <mc:Choice Requires="x14">
            <control shapeId="8467" r:id="rId213" name="Check Box 275">
              <controlPr defaultSize="0" autoFill="0" autoLine="0" autoPict="0">
                <anchor moveWithCells="1">
                  <from>
                    <xdr:col>0</xdr:col>
                    <xdr:colOff>31750</xdr:colOff>
                    <xdr:row>77</xdr:row>
                    <xdr:rowOff>95250</xdr:rowOff>
                  </from>
                  <to>
                    <xdr:col>0</xdr:col>
                    <xdr:colOff>190500</xdr:colOff>
                    <xdr:row>77</xdr:row>
                    <xdr:rowOff>241300</xdr:rowOff>
                  </to>
                </anchor>
              </controlPr>
            </control>
          </mc:Choice>
        </mc:AlternateContent>
        <mc:AlternateContent xmlns:mc="http://schemas.openxmlformats.org/markup-compatibility/2006">
          <mc:Choice Requires="x14">
            <control shapeId="8468" r:id="rId214" name="Check Box 276">
              <controlPr defaultSize="0" autoFill="0" autoLine="0" autoPict="0">
                <anchor moveWithCells="1">
                  <from>
                    <xdr:col>0</xdr:col>
                    <xdr:colOff>31750</xdr:colOff>
                    <xdr:row>77</xdr:row>
                    <xdr:rowOff>95250</xdr:rowOff>
                  </from>
                  <to>
                    <xdr:col>0</xdr:col>
                    <xdr:colOff>190500</xdr:colOff>
                    <xdr:row>77</xdr:row>
                    <xdr:rowOff>241300</xdr:rowOff>
                  </to>
                </anchor>
              </controlPr>
            </control>
          </mc:Choice>
        </mc:AlternateContent>
        <mc:AlternateContent xmlns:mc="http://schemas.openxmlformats.org/markup-compatibility/2006">
          <mc:Choice Requires="x14">
            <control shapeId="8469" r:id="rId215" name="Check Box 277">
              <controlPr defaultSize="0" autoFill="0" autoLine="0" autoPict="0">
                <anchor moveWithCells="1">
                  <from>
                    <xdr:col>0</xdr:col>
                    <xdr:colOff>31750</xdr:colOff>
                    <xdr:row>78</xdr:row>
                    <xdr:rowOff>95250</xdr:rowOff>
                  </from>
                  <to>
                    <xdr:col>0</xdr:col>
                    <xdr:colOff>190500</xdr:colOff>
                    <xdr:row>79</xdr:row>
                    <xdr:rowOff>0</xdr:rowOff>
                  </to>
                </anchor>
              </controlPr>
            </control>
          </mc:Choice>
        </mc:AlternateContent>
        <mc:AlternateContent xmlns:mc="http://schemas.openxmlformats.org/markup-compatibility/2006">
          <mc:Choice Requires="x14">
            <control shapeId="8470" r:id="rId216" name="Check Box 278">
              <controlPr defaultSize="0" autoFill="0" autoLine="0" autoPict="0">
                <anchor moveWithCells="1">
                  <from>
                    <xdr:col>0</xdr:col>
                    <xdr:colOff>31750</xdr:colOff>
                    <xdr:row>78</xdr:row>
                    <xdr:rowOff>95250</xdr:rowOff>
                  </from>
                  <to>
                    <xdr:col>0</xdr:col>
                    <xdr:colOff>190500</xdr:colOff>
                    <xdr:row>79</xdr:row>
                    <xdr:rowOff>0</xdr:rowOff>
                  </to>
                </anchor>
              </controlPr>
            </control>
          </mc:Choice>
        </mc:AlternateContent>
        <mc:AlternateContent xmlns:mc="http://schemas.openxmlformats.org/markup-compatibility/2006">
          <mc:Choice Requires="x14">
            <control shapeId="8471" r:id="rId217" name="Check Box 279">
              <controlPr defaultSize="0" autoFill="0" autoLine="0" autoPict="0">
                <anchor moveWithCells="1">
                  <from>
                    <xdr:col>0</xdr:col>
                    <xdr:colOff>31750</xdr:colOff>
                    <xdr:row>79</xdr:row>
                    <xdr:rowOff>95250</xdr:rowOff>
                  </from>
                  <to>
                    <xdr:col>0</xdr:col>
                    <xdr:colOff>190500</xdr:colOff>
                    <xdr:row>80</xdr:row>
                    <xdr:rowOff>0</xdr:rowOff>
                  </to>
                </anchor>
              </controlPr>
            </control>
          </mc:Choice>
        </mc:AlternateContent>
        <mc:AlternateContent xmlns:mc="http://schemas.openxmlformats.org/markup-compatibility/2006">
          <mc:Choice Requires="x14">
            <control shapeId="8472" r:id="rId218" name="Check Box 280">
              <controlPr defaultSize="0" autoFill="0" autoLine="0" autoPict="0">
                <anchor moveWithCells="1">
                  <from>
                    <xdr:col>0</xdr:col>
                    <xdr:colOff>31750</xdr:colOff>
                    <xdr:row>79</xdr:row>
                    <xdr:rowOff>95250</xdr:rowOff>
                  </from>
                  <to>
                    <xdr:col>0</xdr:col>
                    <xdr:colOff>190500</xdr:colOff>
                    <xdr:row>80</xdr:row>
                    <xdr:rowOff>0</xdr:rowOff>
                  </to>
                </anchor>
              </controlPr>
            </control>
          </mc:Choice>
        </mc:AlternateContent>
        <mc:AlternateContent xmlns:mc="http://schemas.openxmlformats.org/markup-compatibility/2006">
          <mc:Choice Requires="x14">
            <control shapeId="8473" r:id="rId219" name="Check Box 281">
              <controlPr defaultSize="0" autoFill="0" autoLine="0" autoPict="0">
                <anchor moveWithCells="1">
                  <from>
                    <xdr:col>0</xdr:col>
                    <xdr:colOff>31750</xdr:colOff>
                    <xdr:row>80</xdr:row>
                    <xdr:rowOff>95250</xdr:rowOff>
                  </from>
                  <to>
                    <xdr:col>0</xdr:col>
                    <xdr:colOff>190500</xdr:colOff>
                    <xdr:row>81</xdr:row>
                    <xdr:rowOff>6350</xdr:rowOff>
                  </to>
                </anchor>
              </controlPr>
            </control>
          </mc:Choice>
        </mc:AlternateContent>
        <mc:AlternateContent xmlns:mc="http://schemas.openxmlformats.org/markup-compatibility/2006">
          <mc:Choice Requires="x14">
            <control shapeId="8474" r:id="rId220" name="Check Box 282">
              <controlPr defaultSize="0" autoFill="0" autoLine="0" autoPict="0">
                <anchor moveWithCells="1">
                  <from>
                    <xdr:col>0</xdr:col>
                    <xdr:colOff>31750</xdr:colOff>
                    <xdr:row>80</xdr:row>
                    <xdr:rowOff>95250</xdr:rowOff>
                  </from>
                  <to>
                    <xdr:col>0</xdr:col>
                    <xdr:colOff>190500</xdr:colOff>
                    <xdr:row>81</xdr:row>
                    <xdr:rowOff>6350</xdr:rowOff>
                  </to>
                </anchor>
              </controlPr>
            </control>
          </mc:Choice>
        </mc:AlternateContent>
        <mc:AlternateContent xmlns:mc="http://schemas.openxmlformats.org/markup-compatibility/2006">
          <mc:Choice Requires="x14">
            <control shapeId="8499" r:id="rId221" name="Check Box 307">
              <controlPr defaultSize="0" autoFill="0" autoLine="0" autoPict="0">
                <anchor moveWithCells="1">
                  <from>
                    <xdr:col>0</xdr:col>
                    <xdr:colOff>31750</xdr:colOff>
                    <xdr:row>81</xdr:row>
                    <xdr:rowOff>95250</xdr:rowOff>
                  </from>
                  <to>
                    <xdr:col>0</xdr:col>
                    <xdr:colOff>190500</xdr:colOff>
                    <xdr:row>83</xdr:row>
                    <xdr:rowOff>12700</xdr:rowOff>
                  </to>
                </anchor>
              </controlPr>
            </control>
          </mc:Choice>
        </mc:AlternateContent>
        <mc:AlternateContent xmlns:mc="http://schemas.openxmlformats.org/markup-compatibility/2006">
          <mc:Choice Requires="x14">
            <control shapeId="8500" r:id="rId222" name="Check Box 308">
              <controlPr defaultSize="0" autoFill="0" autoLine="0" autoPict="0">
                <anchor moveWithCells="1">
                  <from>
                    <xdr:col>0</xdr:col>
                    <xdr:colOff>31750</xdr:colOff>
                    <xdr:row>81</xdr:row>
                    <xdr:rowOff>95250</xdr:rowOff>
                  </from>
                  <to>
                    <xdr:col>0</xdr:col>
                    <xdr:colOff>190500</xdr:colOff>
                    <xdr:row>83</xdr:row>
                    <xdr:rowOff>12700</xdr:rowOff>
                  </to>
                </anchor>
              </controlPr>
            </control>
          </mc:Choice>
        </mc:AlternateContent>
        <mc:AlternateContent xmlns:mc="http://schemas.openxmlformats.org/markup-compatibility/2006">
          <mc:Choice Requires="x14">
            <control shapeId="8501" r:id="rId223" name="Check Box 309">
              <controlPr defaultSize="0" autoFill="0" autoLine="0" autoPict="0">
                <anchor moveWithCells="1">
                  <from>
                    <xdr:col>0</xdr:col>
                    <xdr:colOff>31750</xdr:colOff>
                    <xdr:row>82</xdr:row>
                    <xdr:rowOff>95250</xdr:rowOff>
                  </from>
                  <to>
                    <xdr:col>0</xdr:col>
                    <xdr:colOff>190500</xdr:colOff>
                    <xdr:row>84</xdr:row>
                    <xdr:rowOff>12700</xdr:rowOff>
                  </to>
                </anchor>
              </controlPr>
            </control>
          </mc:Choice>
        </mc:AlternateContent>
        <mc:AlternateContent xmlns:mc="http://schemas.openxmlformats.org/markup-compatibility/2006">
          <mc:Choice Requires="x14">
            <control shapeId="8502" r:id="rId224" name="Check Box 310">
              <controlPr defaultSize="0" autoFill="0" autoLine="0" autoPict="0">
                <anchor moveWithCells="1">
                  <from>
                    <xdr:col>0</xdr:col>
                    <xdr:colOff>31750</xdr:colOff>
                    <xdr:row>82</xdr:row>
                    <xdr:rowOff>95250</xdr:rowOff>
                  </from>
                  <to>
                    <xdr:col>0</xdr:col>
                    <xdr:colOff>190500</xdr:colOff>
                    <xdr:row>84</xdr:row>
                    <xdr:rowOff>12700</xdr:rowOff>
                  </to>
                </anchor>
              </controlPr>
            </control>
          </mc:Choice>
        </mc:AlternateContent>
        <mc:AlternateContent xmlns:mc="http://schemas.openxmlformats.org/markup-compatibility/2006">
          <mc:Choice Requires="x14">
            <control shapeId="8503" r:id="rId225" name="Check Box 311">
              <controlPr defaultSize="0" autoFill="0" autoLine="0" autoPict="0">
                <anchor moveWithCells="1">
                  <from>
                    <xdr:col>0</xdr:col>
                    <xdr:colOff>31750</xdr:colOff>
                    <xdr:row>83</xdr:row>
                    <xdr:rowOff>95250</xdr:rowOff>
                  </from>
                  <to>
                    <xdr:col>0</xdr:col>
                    <xdr:colOff>190500</xdr:colOff>
                    <xdr:row>85</xdr:row>
                    <xdr:rowOff>12700</xdr:rowOff>
                  </to>
                </anchor>
              </controlPr>
            </control>
          </mc:Choice>
        </mc:AlternateContent>
        <mc:AlternateContent xmlns:mc="http://schemas.openxmlformats.org/markup-compatibility/2006">
          <mc:Choice Requires="x14">
            <control shapeId="8504" r:id="rId226" name="Check Box 312">
              <controlPr defaultSize="0" autoFill="0" autoLine="0" autoPict="0">
                <anchor moveWithCells="1">
                  <from>
                    <xdr:col>0</xdr:col>
                    <xdr:colOff>31750</xdr:colOff>
                    <xdr:row>83</xdr:row>
                    <xdr:rowOff>95250</xdr:rowOff>
                  </from>
                  <to>
                    <xdr:col>0</xdr:col>
                    <xdr:colOff>190500</xdr:colOff>
                    <xdr:row>85</xdr:row>
                    <xdr:rowOff>12700</xdr:rowOff>
                  </to>
                </anchor>
              </controlPr>
            </control>
          </mc:Choice>
        </mc:AlternateContent>
        <mc:AlternateContent xmlns:mc="http://schemas.openxmlformats.org/markup-compatibility/2006">
          <mc:Choice Requires="x14">
            <control shapeId="8505" r:id="rId227" name="Check Box 313">
              <controlPr defaultSize="0" autoFill="0" autoLine="0" autoPict="0">
                <anchor moveWithCells="1">
                  <from>
                    <xdr:col>0</xdr:col>
                    <xdr:colOff>31750</xdr:colOff>
                    <xdr:row>84</xdr:row>
                    <xdr:rowOff>95250</xdr:rowOff>
                  </from>
                  <to>
                    <xdr:col>0</xdr:col>
                    <xdr:colOff>190500</xdr:colOff>
                    <xdr:row>86</xdr:row>
                    <xdr:rowOff>12700</xdr:rowOff>
                  </to>
                </anchor>
              </controlPr>
            </control>
          </mc:Choice>
        </mc:AlternateContent>
        <mc:AlternateContent xmlns:mc="http://schemas.openxmlformats.org/markup-compatibility/2006">
          <mc:Choice Requires="x14">
            <control shapeId="8506" r:id="rId228" name="Check Box 314">
              <controlPr defaultSize="0" autoFill="0" autoLine="0" autoPict="0">
                <anchor moveWithCells="1">
                  <from>
                    <xdr:col>0</xdr:col>
                    <xdr:colOff>31750</xdr:colOff>
                    <xdr:row>84</xdr:row>
                    <xdr:rowOff>95250</xdr:rowOff>
                  </from>
                  <to>
                    <xdr:col>0</xdr:col>
                    <xdr:colOff>190500</xdr:colOff>
                    <xdr:row>86</xdr:row>
                    <xdr:rowOff>12700</xdr:rowOff>
                  </to>
                </anchor>
              </controlPr>
            </control>
          </mc:Choice>
        </mc:AlternateContent>
        <mc:AlternateContent xmlns:mc="http://schemas.openxmlformats.org/markup-compatibility/2006">
          <mc:Choice Requires="x14">
            <control shapeId="8507" r:id="rId229" name="Check Box 315">
              <controlPr defaultSize="0" autoFill="0" autoLine="0" autoPict="0">
                <anchor moveWithCells="1">
                  <from>
                    <xdr:col>0</xdr:col>
                    <xdr:colOff>31750</xdr:colOff>
                    <xdr:row>85</xdr:row>
                    <xdr:rowOff>95250</xdr:rowOff>
                  </from>
                  <to>
                    <xdr:col>0</xdr:col>
                    <xdr:colOff>190500</xdr:colOff>
                    <xdr:row>87</xdr:row>
                    <xdr:rowOff>12700</xdr:rowOff>
                  </to>
                </anchor>
              </controlPr>
            </control>
          </mc:Choice>
        </mc:AlternateContent>
        <mc:AlternateContent xmlns:mc="http://schemas.openxmlformats.org/markup-compatibility/2006">
          <mc:Choice Requires="x14">
            <control shapeId="8508" r:id="rId230" name="Check Box 316">
              <controlPr defaultSize="0" autoFill="0" autoLine="0" autoPict="0">
                <anchor moveWithCells="1">
                  <from>
                    <xdr:col>0</xdr:col>
                    <xdr:colOff>31750</xdr:colOff>
                    <xdr:row>85</xdr:row>
                    <xdr:rowOff>95250</xdr:rowOff>
                  </from>
                  <to>
                    <xdr:col>0</xdr:col>
                    <xdr:colOff>190500</xdr:colOff>
                    <xdr:row>87</xdr:row>
                    <xdr:rowOff>12700</xdr:rowOff>
                  </to>
                </anchor>
              </controlPr>
            </control>
          </mc:Choice>
        </mc:AlternateContent>
        <mc:AlternateContent xmlns:mc="http://schemas.openxmlformats.org/markup-compatibility/2006">
          <mc:Choice Requires="x14">
            <control shapeId="8509" r:id="rId231" name="Check Box 317">
              <controlPr defaultSize="0" autoFill="0" autoLine="0" autoPict="0">
                <anchor moveWithCells="1">
                  <from>
                    <xdr:col>0</xdr:col>
                    <xdr:colOff>31750</xdr:colOff>
                    <xdr:row>86</xdr:row>
                    <xdr:rowOff>95250</xdr:rowOff>
                  </from>
                  <to>
                    <xdr:col>0</xdr:col>
                    <xdr:colOff>190500</xdr:colOff>
                    <xdr:row>88</xdr:row>
                    <xdr:rowOff>12700</xdr:rowOff>
                  </to>
                </anchor>
              </controlPr>
            </control>
          </mc:Choice>
        </mc:AlternateContent>
        <mc:AlternateContent xmlns:mc="http://schemas.openxmlformats.org/markup-compatibility/2006">
          <mc:Choice Requires="x14">
            <control shapeId="8510" r:id="rId232" name="Check Box 318">
              <controlPr defaultSize="0" autoFill="0" autoLine="0" autoPict="0">
                <anchor moveWithCells="1">
                  <from>
                    <xdr:col>0</xdr:col>
                    <xdr:colOff>31750</xdr:colOff>
                    <xdr:row>86</xdr:row>
                    <xdr:rowOff>95250</xdr:rowOff>
                  </from>
                  <to>
                    <xdr:col>0</xdr:col>
                    <xdr:colOff>190500</xdr:colOff>
                    <xdr:row>88</xdr:row>
                    <xdr:rowOff>12700</xdr:rowOff>
                  </to>
                </anchor>
              </controlPr>
            </control>
          </mc:Choice>
        </mc:AlternateContent>
        <mc:AlternateContent xmlns:mc="http://schemas.openxmlformats.org/markup-compatibility/2006">
          <mc:Choice Requires="x14">
            <control shapeId="8511" r:id="rId233" name="Check Box 319">
              <controlPr defaultSize="0" autoFill="0" autoLine="0" autoPict="0">
                <anchor moveWithCells="1">
                  <from>
                    <xdr:col>0</xdr:col>
                    <xdr:colOff>31750</xdr:colOff>
                    <xdr:row>88</xdr:row>
                    <xdr:rowOff>95250</xdr:rowOff>
                  </from>
                  <to>
                    <xdr:col>0</xdr:col>
                    <xdr:colOff>190500</xdr:colOff>
                    <xdr:row>89</xdr:row>
                    <xdr:rowOff>31750</xdr:rowOff>
                  </to>
                </anchor>
              </controlPr>
            </control>
          </mc:Choice>
        </mc:AlternateContent>
        <mc:AlternateContent xmlns:mc="http://schemas.openxmlformats.org/markup-compatibility/2006">
          <mc:Choice Requires="x14">
            <control shapeId="8512" r:id="rId234" name="Check Box 320">
              <controlPr defaultSize="0" autoFill="0" autoLine="0" autoPict="0">
                <anchor moveWithCells="1">
                  <from>
                    <xdr:col>0</xdr:col>
                    <xdr:colOff>31750</xdr:colOff>
                    <xdr:row>88</xdr:row>
                    <xdr:rowOff>95250</xdr:rowOff>
                  </from>
                  <to>
                    <xdr:col>0</xdr:col>
                    <xdr:colOff>190500</xdr:colOff>
                    <xdr:row>89</xdr:row>
                    <xdr:rowOff>31750</xdr:rowOff>
                  </to>
                </anchor>
              </controlPr>
            </control>
          </mc:Choice>
        </mc:AlternateContent>
        <mc:AlternateContent xmlns:mc="http://schemas.openxmlformats.org/markup-compatibility/2006">
          <mc:Choice Requires="x14">
            <control shapeId="8513" r:id="rId235" name="Check Box 321">
              <controlPr defaultSize="0" autoFill="0" autoLine="0" autoPict="0">
                <anchor moveWithCells="1">
                  <from>
                    <xdr:col>0</xdr:col>
                    <xdr:colOff>31750</xdr:colOff>
                    <xdr:row>89</xdr:row>
                    <xdr:rowOff>95250</xdr:rowOff>
                  </from>
                  <to>
                    <xdr:col>0</xdr:col>
                    <xdr:colOff>190500</xdr:colOff>
                    <xdr:row>91</xdr:row>
                    <xdr:rowOff>12700</xdr:rowOff>
                  </to>
                </anchor>
              </controlPr>
            </control>
          </mc:Choice>
        </mc:AlternateContent>
        <mc:AlternateContent xmlns:mc="http://schemas.openxmlformats.org/markup-compatibility/2006">
          <mc:Choice Requires="x14">
            <control shapeId="8514" r:id="rId236" name="Check Box 322">
              <controlPr defaultSize="0" autoFill="0" autoLine="0" autoPict="0">
                <anchor moveWithCells="1">
                  <from>
                    <xdr:col>0</xdr:col>
                    <xdr:colOff>31750</xdr:colOff>
                    <xdr:row>89</xdr:row>
                    <xdr:rowOff>95250</xdr:rowOff>
                  </from>
                  <to>
                    <xdr:col>0</xdr:col>
                    <xdr:colOff>190500</xdr:colOff>
                    <xdr:row>91</xdr:row>
                    <xdr:rowOff>12700</xdr:rowOff>
                  </to>
                </anchor>
              </controlPr>
            </control>
          </mc:Choice>
        </mc:AlternateContent>
        <mc:AlternateContent xmlns:mc="http://schemas.openxmlformats.org/markup-compatibility/2006">
          <mc:Choice Requires="x14">
            <control shapeId="8515" r:id="rId237" name="Check Box 323">
              <controlPr defaultSize="0" autoFill="0" autoLine="0" autoPict="0">
                <anchor moveWithCells="1">
                  <from>
                    <xdr:col>0</xdr:col>
                    <xdr:colOff>31750</xdr:colOff>
                    <xdr:row>90</xdr:row>
                    <xdr:rowOff>95250</xdr:rowOff>
                  </from>
                  <to>
                    <xdr:col>0</xdr:col>
                    <xdr:colOff>190500</xdr:colOff>
                    <xdr:row>92</xdr:row>
                    <xdr:rowOff>12700</xdr:rowOff>
                  </to>
                </anchor>
              </controlPr>
            </control>
          </mc:Choice>
        </mc:AlternateContent>
        <mc:AlternateContent xmlns:mc="http://schemas.openxmlformats.org/markup-compatibility/2006">
          <mc:Choice Requires="x14">
            <control shapeId="8516" r:id="rId238" name="Check Box 324">
              <controlPr defaultSize="0" autoFill="0" autoLine="0" autoPict="0">
                <anchor moveWithCells="1">
                  <from>
                    <xdr:col>0</xdr:col>
                    <xdr:colOff>31750</xdr:colOff>
                    <xdr:row>90</xdr:row>
                    <xdr:rowOff>95250</xdr:rowOff>
                  </from>
                  <to>
                    <xdr:col>0</xdr:col>
                    <xdr:colOff>190500</xdr:colOff>
                    <xdr:row>92</xdr:row>
                    <xdr:rowOff>12700</xdr:rowOff>
                  </to>
                </anchor>
              </controlPr>
            </control>
          </mc:Choice>
        </mc:AlternateContent>
        <mc:AlternateContent xmlns:mc="http://schemas.openxmlformats.org/markup-compatibility/2006">
          <mc:Choice Requires="x14">
            <control shapeId="8517" r:id="rId239" name="Check Box 325">
              <controlPr defaultSize="0" autoFill="0" autoLine="0" autoPict="0">
                <anchor moveWithCells="1">
                  <from>
                    <xdr:col>0</xdr:col>
                    <xdr:colOff>31750</xdr:colOff>
                    <xdr:row>91</xdr:row>
                    <xdr:rowOff>95250</xdr:rowOff>
                  </from>
                  <to>
                    <xdr:col>0</xdr:col>
                    <xdr:colOff>190500</xdr:colOff>
                    <xdr:row>93</xdr:row>
                    <xdr:rowOff>12700</xdr:rowOff>
                  </to>
                </anchor>
              </controlPr>
            </control>
          </mc:Choice>
        </mc:AlternateContent>
        <mc:AlternateContent xmlns:mc="http://schemas.openxmlformats.org/markup-compatibility/2006">
          <mc:Choice Requires="x14">
            <control shapeId="8518" r:id="rId240" name="Check Box 326">
              <controlPr defaultSize="0" autoFill="0" autoLine="0" autoPict="0">
                <anchor moveWithCells="1">
                  <from>
                    <xdr:col>0</xdr:col>
                    <xdr:colOff>31750</xdr:colOff>
                    <xdr:row>91</xdr:row>
                    <xdr:rowOff>95250</xdr:rowOff>
                  </from>
                  <to>
                    <xdr:col>0</xdr:col>
                    <xdr:colOff>190500</xdr:colOff>
                    <xdr:row>93</xdr:row>
                    <xdr:rowOff>12700</xdr:rowOff>
                  </to>
                </anchor>
              </controlPr>
            </control>
          </mc:Choice>
        </mc:AlternateContent>
        <mc:AlternateContent xmlns:mc="http://schemas.openxmlformats.org/markup-compatibility/2006">
          <mc:Choice Requires="x14">
            <control shapeId="8519" r:id="rId241" name="Check Box 327">
              <controlPr defaultSize="0" autoFill="0" autoLine="0" autoPict="0">
                <anchor moveWithCells="1">
                  <from>
                    <xdr:col>0</xdr:col>
                    <xdr:colOff>31750</xdr:colOff>
                    <xdr:row>92</xdr:row>
                    <xdr:rowOff>95250</xdr:rowOff>
                  </from>
                  <to>
                    <xdr:col>0</xdr:col>
                    <xdr:colOff>190500</xdr:colOff>
                    <xdr:row>94</xdr:row>
                    <xdr:rowOff>12700</xdr:rowOff>
                  </to>
                </anchor>
              </controlPr>
            </control>
          </mc:Choice>
        </mc:AlternateContent>
        <mc:AlternateContent xmlns:mc="http://schemas.openxmlformats.org/markup-compatibility/2006">
          <mc:Choice Requires="x14">
            <control shapeId="8520" r:id="rId242" name="Check Box 328">
              <controlPr defaultSize="0" autoFill="0" autoLine="0" autoPict="0">
                <anchor moveWithCells="1">
                  <from>
                    <xdr:col>0</xdr:col>
                    <xdr:colOff>31750</xdr:colOff>
                    <xdr:row>92</xdr:row>
                    <xdr:rowOff>95250</xdr:rowOff>
                  </from>
                  <to>
                    <xdr:col>0</xdr:col>
                    <xdr:colOff>190500</xdr:colOff>
                    <xdr:row>94</xdr:row>
                    <xdr:rowOff>12700</xdr:rowOff>
                  </to>
                </anchor>
              </controlPr>
            </control>
          </mc:Choice>
        </mc:AlternateContent>
        <mc:AlternateContent xmlns:mc="http://schemas.openxmlformats.org/markup-compatibility/2006">
          <mc:Choice Requires="x14">
            <control shapeId="8521" r:id="rId243" name="Check Box 329">
              <controlPr defaultSize="0" autoFill="0" autoLine="0" autoPict="0">
                <anchor moveWithCells="1">
                  <from>
                    <xdr:col>0</xdr:col>
                    <xdr:colOff>31750</xdr:colOff>
                    <xdr:row>88</xdr:row>
                    <xdr:rowOff>95250</xdr:rowOff>
                  </from>
                  <to>
                    <xdr:col>0</xdr:col>
                    <xdr:colOff>190500</xdr:colOff>
                    <xdr:row>89</xdr:row>
                    <xdr:rowOff>31750</xdr:rowOff>
                  </to>
                </anchor>
              </controlPr>
            </control>
          </mc:Choice>
        </mc:AlternateContent>
        <mc:AlternateContent xmlns:mc="http://schemas.openxmlformats.org/markup-compatibility/2006">
          <mc:Choice Requires="x14">
            <control shapeId="8522" r:id="rId244" name="Check Box 330">
              <controlPr defaultSize="0" autoFill="0" autoLine="0" autoPict="0">
                <anchor moveWithCells="1">
                  <from>
                    <xdr:col>0</xdr:col>
                    <xdr:colOff>31750</xdr:colOff>
                    <xdr:row>88</xdr:row>
                    <xdr:rowOff>95250</xdr:rowOff>
                  </from>
                  <to>
                    <xdr:col>0</xdr:col>
                    <xdr:colOff>190500</xdr:colOff>
                    <xdr:row>89</xdr:row>
                    <xdr:rowOff>31750</xdr:rowOff>
                  </to>
                </anchor>
              </controlPr>
            </control>
          </mc:Choice>
        </mc:AlternateContent>
        <mc:AlternateContent xmlns:mc="http://schemas.openxmlformats.org/markup-compatibility/2006">
          <mc:Choice Requires="x14">
            <control shapeId="8523" r:id="rId245" name="Check Box 331">
              <controlPr defaultSize="0" autoFill="0" autoLine="0" autoPict="0">
                <anchor moveWithCells="1">
                  <from>
                    <xdr:col>0</xdr:col>
                    <xdr:colOff>31750</xdr:colOff>
                    <xdr:row>89</xdr:row>
                    <xdr:rowOff>95250</xdr:rowOff>
                  </from>
                  <to>
                    <xdr:col>0</xdr:col>
                    <xdr:colOff>190500</xdr:colOff>
                    <xdr:row>91</xdr:row>
                    <xdr:rowOff>12700</xdr:rowOff>
                  </to>
                </anchor>
              </controlPr>
            </control>
          </mc:Choice>
        </mc:AlternateContent>
        <mc:AlternateContent xmlns:mc="http://schemas.openxmlformats.org/markup-compatibility/2006">
          <mc:Choice Requires="x14">
            <control shapeId="8524" r:id="rId246" name="Check Box 332">
              <controlPr defaultSize="0" autoFill="0" autoLine="0" autoPict="0">
                <anchor moveWithCells="1">
                  <from>
                    <xdr:col>0</xdr:col>
                    <xdr:colOff>31750</xdr:colOff>
                    <xdr:row>89</xdr:row>
                    <xdr:rowOff>95250</xdr:rowOff>
                  </from>
                  <to>
                    <xdr:col>0</xdr:col>
                    <xdr:colOff>190500</xdr:colOff>
                    <xdr:row>91</xdr:row>
                    <xdr:rowOff>12700</xdr:rowOff>
                  </to>
                </anchor>
              </controlPr>
            </control>
          </mc:Choice>
        </mc:AlternateContent>
        <mc:AlternateContent xmlns:mc="http://schemas.openxmlformats.org/markup-compatibility/2006">
          <mc:Choice Requires="x14">
            <control shapeId="8525" r:id="rId247" name="Check Box 333">
              <controlPr defaultSize="0" autoFill="0" autoLine="0" autoPict="0">
                <anchor moveWithCells="1">
                  <from>
                    <xdr:col>0</xdr:col>
                    <xdr:colOff>31750</xdr:colOff>
                    <xdr:row>89</xdr:row>
                    <xdr:rowOff>95250</xdr:rowOff>
                  </from>
                  <to>
                    <xdr:col>0</xdr:col>
                    <xdr:colOff>190500</xdr:colOff>
                    <xdr:row>91</xdr:row>
                    <xdr:rowOff>12700</xdr:rowOff>
                  </to>
                </anchor>
              </controlPr>
            </control>
          </mc:Choice>
        </mc:AlternateContent>
        <mc:AlternateContent xmlns:mc="http://schemas.openxmlformats.org/markup-compatibility/2006">
          <mc:Choice Requires="x14">
            <control shapeId="8526" r:id="rId248" name="Check Box 334">
              <controlPr defaultSize="0" autoFill="0" autoLine="0" autoPict="0">
                <anchor moveWithCells="1">
                  <from>
                    <xdr:col>0</xdr:col>
                    <xdr:colOff>31750</xdr:colOff>
                    <xdr:row>89</xdr:row>
                    <xdr:rowOff>95250</xdr:rowOff>
                  </from>
                  <to>
                    <xdr:col>0</xdr:col>
                    <xdr:colOff>190500</xdr:colOff>
                    <xdr:row>91</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6" tint="0.59999389629810485"/>
    <pageSetUpPr fitToPage="1"/>
  </sheetPr>
  <dimension ref="A1:F105"/>
  <sheetViews>
    <sheetView showRuler="0" zoomScaleNormal="100" workbookViewId="0">
      <selection sqref="A1:F45"/>
    </sheetView>
  </sheetViews>
  <sheetFormatPr defaultRowHeight="13" x14ac:dyDescent="0.3"/>
  <cols>
    <col min="1" max="1" width="34.54296875" customWidth="1"/>
    <col min="2" max="2" width="56.453125" customWidth="1"/>
    <col min="3" max="3" width="12" customWidth="1"/>
    <col min="4" max="4" width="11.54296875" style="5" bestFit="1" customWidth="1"/>
    <col min="5" max="5" width="11.54296875" style="4" bestFit="1" customWidth="1"/>
    <col min="6" max="6" width="10.453125" style="6" bestFit="1" customWidth="1"/>
  </cols>
  <sheetData>
    <row r="1" spans="1:6" x14ac:dyDescent="0.3">
      <c r="A1" s="8" t="s">
        <v>3</v>
      </c>
      <c r="B1" s="46" t="str">
        <f>'Two Year Summary'!A6</f>
        <v>(Enter ONCE on "Two Year Summary" tab)</v>
      </c>
      <c r="C1" s="16"/>
      <c r="D1" s="447" t="s">
        <v>43</v>
      </c>
      <c r="E1" s="448"/>
      <c r="F1" s="18" t="s">
        <v>0</v>
      </c>
    </row>
    <row r="2" spans="1:6" x14ac:dyDescent="0.3">
      <c r="A2" s="122"/>
      <c r="B2" s="50"/>
      <c r="C2" s="451" t="s">
        <v>41</v>
      </c>
      <c r="D2" s="26" t="s">
        <v>1</v>
      </c>
      <c r="E2" s="2" t="s">
        <v>2</v>
      </c>
      <c r="F2" s="3" t="s">
        <v>67</v>
      </c>
    </row>
    <row r="3" spans="1:6" x14ac:dyDescent="0.3">
      <c r="A3" s="8"/>
      <c r="B3" s="50"/>
      <c r="C3" s="451"/>
      <c r="D3" s="54" t="s">
        <v>5</v>
      </c>
      <c r="E3" s="55" t="s">
        <v>5</v>
      </c>
      <c r="F3" s="3" t="s">
        <v>71</v>
      </c>
    </row>
    <row r="4" spans="1:6" ht="13.5" thickBot="1" x14ac:dyDescent="0.35">
      <c r="A4" s="9"/>
      <c r="B4" s="18" t="s">
        <v>42</v>
      </c>
      <c r="C4" s="452"/>
      <c r="D4" s="449"/>
      <c r="E4" s="450"/>
      <c r="F4" s="27" t="s">
        <v>6</v>
      </c>
    </row>
    <row r="5" spans="1:6" x14ac:dyDescent="0.3">
      <c r="A5" s="11" t="s">
        <v>7</v>
      </c>
      <c r="B5" s="32" t="s">
        <v>483</v>
      </c>
      <c r="C5" s="57">
        <f>'Detailed Budget FY2021'!I11</f>
        <v>0</v>
      </c>
      <c r="D5" s="58"/>
      <c r="E5" s="58"/>
      <c r="F5" s="59">
        <f>SUM(C5:E5)</f>
        <v>0</v>
      </c>
    </row>
    <row r="6" spans="1:6" x14ac:dyDescent="0.3">
      <c r="A6" s="11" t="s">
        <v>27</v>
      </c>
      <c r="B6" s="32" t="s">
        <v>483</v>
      </c>
      <c r="C6" s="51">
        <f>'Detailed Budget FY2021'!F21</f>
        <v>0</v>
      </c>
      <c r="D6" s="60"/>
      <c r="E6" s="60"/>
      <c r="F6" s="61">
        <f>SUM(C6:E6)</f>
        <v>0</v>
      </c>
    </row>
    <row r="7" spans="1:6" x14ac:dyDescent="0.3">
      <c r="A7" s="12" t="s">
        <v>8</v>
      </c>
      <c r="B7" s="89"/>
      <c r="C7" s="52">
        <f>SUM(C5:C6)</f>
        <v>0</v>
      </c>
      <c r="D7" s="62">
        <f>SUM(D5:D6)</f>
        <v>0</v>
      </c>
      <c r="E7" s="62">
        <f>SUM(E5:E6)</f>
        <v>0</v>
      </c>
      <c r="F7" s="63">
        <f>SUM(F5:F6)</f>
        <v>0</v>
      </c>
    </row>
    <row r="8" spans="1:6" ht="6" customHeight="1" x14ac:dyDescent="0.3">
      <c r="A8" s="65"/>
      <c r="B8" s="90"/>
      <c r="C8" s="66"/>
      <c r="D8" s="67"/>
      <c r="E8" s="67"/>
      <c r="F8" s="68"/>
    </row>
    <row r="9" spans="1:6" x14ac:dyDescent="0.3">
      <c r="A9" s="33" t="s">
        <v>59</v>
      </c>
      <c r="B9" s="91"/>
      <c r="C9" s="53"/>
      <c r="D9" s="60"/>
      <c r="E9" s="60"/>
      <c r="F9" s="61">
        <f>SUM(C9:E9)</f>
        <v>0</v>
      </c>
    </row>
    <row r="10" spans="1:6" x14ac:dyDescent="0.3">
      <c r="A10" s="33" t="s">
        <v>60</v>
      </c>
      <c r="B10" s="91"/>
      <c r="C10" s="53"/>
      <c r="D10" s="60"/>
      <c r="E10" s="60"/>
      <c r="F10" s="61">
        <f>SUM(C10:E10)</f>
        <v>0</v>
      </c>
    </row>
    <row r="11" spans="1:6" x14ac:dyDescent="0.3">
      <c r="A11" s="12" t="s">
        <v>9</v>
      </c>
      <c r="B11" s="89"/>
      <c r="C11" s="52">
        <f>SUM(C9:C10)</f>
        <v>0</v>
      </c>
      <c r="D11" s="62">
        <f>SUM(D9:D10)</f>
        <v>0</v>
      </c>
      <c r="E11" s="62">
        <f>SUM(E9:E10)</f>
        <v>0</v>
      </c>
      <c r="F11" s="63">
        <f>SUM(F9:F10)</f>
        <v>0</v>
      </c>
    </row>
    <row r="12" spans="1:6" ht="6" customHeight="1" x14ac:dyDescent="0.3">
      <c r="A12" s="65"/>
      <c r="B12" s="90"/>
      <c r="C12" s="66"/>
      <c r="D12" s="67"/>
      <c r="E12" s="67"/>
      <c r="F12" s="68"/>
    </row>
    <row r="13" spans="1:6" x14ac:dyDescent="0.3">
      <c r="A13" s="11" t="s">
        <v>10</v>
      </c>
      <c r="B13" s="89"/>
      <c r="C13" s="53"/>
      <c r="D13" s="60"/>
      <c r="E13" s="60"/>
      <c r="F13" s="61">
        <f t="shared" ref="F13:F20" si="0">SUM(C13:E13)</f>
        <v>0</v>
      </c>
    </row>
    <row r="14" spans="1:6" x14ac:dyDescent="0.3">
      <c r="A14" s="11" t="s">
        <v>11</v>
      </c>
      <c r="B14" s="89"/>
      <c r="C14" s="53"/>
      <c r="D14" s="60"/>
      <c r="E14" s="60"/>
      <c r="F14" s="61">
        <f t="shared" si="0"/>
        <v>0</v>
      </c>
    </row>
    <row r="15" spans="1:6" x14ac:dyDescent="0.3">
      <c r="A15" s="11" t="s">
        <v>12</v>
      </c>
      <c r="B15" s="89"/>
      <c r="C15" s="53"/>
      <c r="D15" s="60"/>
      <c r="E15" s="60"/>
      <c r="F15" s="61">
        <f t="shared" si="0"/>
        <v>0</v>
      </c>
    </row>
    <row r="16" spans="1:6" x14ac:dyDescent="0.3">
      <c r="A16" s="11" t="s">
        <v>13</v>
      </c>
      <c r="B16" s="89"/>
      <c r="C16" s="53"/>
      <c r="D16" s="60"/>
      <c r="E16" s="60"/>
      <c r="F16" s="61">
        <f t="shared" si="0"/>
        <v>0</v>
      </c>
    </row>
    <row r="17" spans="1:6" x14ac:dyDescent="0.3">
      <c r="A17" s="11" t="s">
        <v>32</v>
      </c>
      <c r="B17" s="89"/>
      <c r="C17" s="53"/>
      <c r="D17" s="60"/>
      <c r="E17" s="60"/>
      <c r="F17" s="61">
        <f t="shared" si="0"/>
        <v>0</v>
      </c>
    </row>
    <row r="18" spans="1:6" x14ac:dyDescent="0.3">
      <c r="A18" s="11" t="s">
        <v>24</v>
      </c>
      <c r="B18" s="89"/>
      <c r="C18" s="53"/>
      <c r="D18" s="60"/>
      <c r="E18" s="60"/>
      <c r="F18" s="61">
        <f t="shared" si="0"/>
        <v>0</v>
      </c>
    </row>
    <row r="19" spans="1:6" x14ac:dyDescent="0.3">
      <c r="A19" s="11" t="s">
        <v>14</v>
      </c>
      <c r="B19" s="89"/>
      <c r="C19" s="53"/>
      <c r="D19" s="60"/>
      <c r="E19" s="60"/>
      <c r="F19" s="61">
        <f t="shared" si="0"/>
        <v>0</v>
      </c>
    </row>
    <row r="20" spans="1:6" x14ac:dyDescent="0.3">
      <c r="A20" s="11" t="s">
        <v>25</v>
      </c>
      <c r="B20" s="89"/>
      <c r="C20" s="53"/>
      <c r="D20" s="60"/>
      <c r="E20" s="60"/>
      <c r="F20" s="61">
        <f t="shared" si="0"/>
        <v>0</v>
      </c>
    </row>
    <row r="21" spans="1:6" s="14" customFormat="1" x14ac:dyDescent="0.3">
      <c r="A21" s="12" t="s">
        <v>15</v>
      </c>
      <c r="B21" s="92"/>
      <c r="C21" s="52">
        <f>SUM(C13:C20)</f>
        <v>0</v>
      </c>
      <c r="D21" s="62">
        <f>SUM(D13:D20)</f>
        <v>0</v>
      </c>
      <c r="E21" s="62">
        <f>SUM(E13:E20)</f>
        <v>0</v>
      </c>
      <c r="F21" s="63">
        <f>SUM(F13:F20)</f>
        <v>0</v>
      </c>
    </row>
    <row r="22" spans="1:6" ht="6" customHeight="1" x14ac:dyDescent="0.3">
      <c r="A22" s="65"/>
      <c r="B22" s="90"/>
      <c r="C22" s="66"/>
      <c r="D22" s="67"/>
      <c r="E22" s="67"/>
      <c r="F22" s="68"/>
    </row>
    <row r="23" spans="1:6" x14ac:dyDescent="0.3">
      <c r="A23" s="11" t="s">
        <v>23</v>
      </c>
      <c r="B23" s="89"/>
      <c r="C23" s="53"/>
      <c r="D23" s="60"/>
      <c r="E23" s="60"/>
      <c r="F23" s="61">
        <f t="shared" ref="F23:F30" si="1">SUM(C23:E23)</f>
        <v>0</v>
      </c>
    </row>
    <row r="24" spans="1:6" x14ac:dyDescent="0.3">
      <c r="A24" s="11" t="s">
        <v>16</v>
      </c>
      <c r="B24" s="89"/>
      <c r="C24" s="53"/>
      <c r="D24" s="60"/>
      <c r="E24" s="60"/>
      <c r="F24" s="61">
        <f t="shared" si="1"/>
        <v>0</v>
      </c>
    </row>
    <row r="25" spans="1:6" x14ac:dyDescent="0.3">
      <c r="A25" s="11" t="s">
        <v>26</v>
      </c>
      <c r="B25" s="89"/>
      <c r="C25" s="53"/>
      <c r="D25" s="60"/>
      <c r="E25" s="60"/>
      <c r="F25" s="61">
        <f t="shared" si="1"/>
        <v>0</v>
      </c>
    </row>
    <row r="26" spans="1:6" x14ac:dyDescent="0.3">
      <c r="A26" s="11" t="s">
        <v>17</v>
      </c>
      <c r="B26" s="89"/>
      <c r="C26" s="53"/>
      <c r="D26" s="60"/>
      <c r="E26" s="60"/>
      <c r="F26" s="61">
        <f t="shared" si="1"/>
        <v>0</v>
      </c>
    </row>
    <row r="27" spans="1:6" x14ac:dyDescent="0.3">
      <c r="A27" s="33" t="s">
        <v>61</v>
      </c>
      <c r="B27" s="89"/>
      <c r="C27" s="53"/>
      <c r="D27" s="60"/>
      <c r="E27" s="60"/>
      <c r="F27" s="61">
        <f t="shared" si="1"/>
        <v>0</v>
      </c>
    </row>
    <row r="28" spans="1:6" x14ac:dyDescent="0.3">
      <c r="A28" s="33" t="s">
        <v>18</v>
      </c>
      <c r="B28" s="89"/>
      <c r="C28" s="53"/>
      <c r="D28" s="60"/>
      <c r="E28" s="60"/>
      <c r="F28" s="61">
        <f t="shared" si="1"/>
        <v>0</v>
      </c>
    </row>
    <row r="29" spans="1:6" x14ac:dyDescent="0.3">
      <c r="A29" s="33" t="s">
        <v>62</v>
      </c>
      <c r="B29" s="89"/>
      <c r="C29" s="53"/>
      <c r="D29" s="60"/>
      <c r="E29" s="60"/>
      <c r="F29" s="61">
        <f t="shared" si="1"/>
        <v>0</v>
      </c>
    </row>
    <row r="30" spans="1:6" x14ac:dyDescent="0.3">
      <c r="A30" s="11" t="s">
        <v>33</v>
      </c>
      <c r="B30" s="89"/>
      <c r="C30" s="53"/>
      <c r="D30" s="60"/>
      <c r="E30" s="60"/>
      <c r="F30" s="61">
        <f t="shared" si="1"/>
        <v>0</v>
      </c>
    </row>
    <row r="31" spans="1:6" x14ac:dyDescent="0.3">
      <c r="A31" s="12" t="s">
        <v>19</v>
      </c>
      <c r="B31" s="89"/>
      <c r="C31" s="52">
        <f>SUM(C23:C30)</f>
        <v>0</v>
      </c>
      <c r="D31" s="64">
        <f>SUM(D23:D30)</f>
        <v>0</v>
      </c>
      <c r="E31" s="64">
        <f>SUM(E23:E30)</f>
        <v>0</v>
      </c>
      <c r="F31" s="63">
        <f>SUM(F23:F30)</f>
        <v>0</v>
      </c>
    </row>
    <row r="32" spans="1:6" ht="6" customHeight="1" x14ac:dyDescent="0.3">
      <c r="A32" s="65"/>
      <c r="B32" s="90"/>
      <c r="C32" s="66"/>
      <c r="D32" s="67"/>
      <c r="E32" s="67"/>
      <c r="F32" s="68"/>
    </row>
    <row r="33" spans="1:6" x14ac:dyDescent="0.3">
      <c r="A33" s="11" t="s">
        <v>28</v>
      </c>
      <c r="B33" s="89"/>
      <c r="C33" s="53"/>
      <c r="D33" s="60"/>
      <c r="E33" s="60"/>
      <c r="F33" s="61">
        <f>SUM(C33:E33)</f>
        <v>0</v>
      </c>
    </row>
    <row r="34" spans="1:6" x14ac:dyDescent="0.3">
      <c r="A34" s="11" t="s">
        <v>29</v>
      </c>
      <c r="B34" s="89"/>
      <c r="C34" s="53"/>
      <c r="D34" s="60"/>
      <c r="E34" s="60"/>
      <c r="F34" s="61">
        <f>SUM(C34:E34)</f>
        <v>0</v>
      </c>
    </row>
    <row r="35" spans="1:6" x14ac:dyDescent="0.3">
      <c r="A35" s="11" t="s">
        <v>20</v>
      </c>
      <c r="B35" s="89"/>
      <c r="C35" s="53"/>
      <c r="D35" s="60"/>
      <c r="E35" s="60"/>
      <c r="F35" s="61">
        <f>SUM(C35:E35)</f>
        <v>0</v>
      </c>
    </row>
    <row r="36" spans="1:6" x14ac:dyDescent="0.3">
      <c r="A36" s="12" t="s">
        <v>30</v>
      </c>
      <c r="B36" s="89"/>
      <c r="C36" s="52">
        <f>SUM(C33:C35)</f>
        <v>0</v>
      </c>
      <c r="D36" s="62">
        <f>SUM(D33:D35)</f>
        <v>0</v>
      </c>
      <c r="E36" s="62">
        <f>SUM(E33:E35)</f>
        <v>0</v>
      </c>
      <c r="F36" s="63">
        <f>SUM(F33:F35)</f>
        <v>0</v>
      </c>
    </row>
    <row r="37" spans="1:6" ht="6" customHeight="1" x14ac:dyDescent="0.3">
      <c r="A37" s="65"/>
      <c r="B37" s="90"/>
      <c r="C37" s="66"/>
      <c r="D37" s="69"/>
      <c r="E37" s="69"/>
      <c r="F37" s="68"/>
    </row>
    <row r="38" spans="1:6" x14ac:dyDescent="0.3">
      <c r="A38" s="13" t="s">
        <v>31</v>
      </c>
      <c r="B38" s="89"/>
      <c r="C38" s="53"/>
      <c r="D38" s="60"/>
      <c r="E38" s="60"/>
      <c r="F38" s="61">
        <f>SUM(C38:E38)</f>
        <v>0</v>
      </c>
    </row>
    <row r="39" spans="1:6" x14ac:dyDescent="0.3">
      <c r="A39" s="33" t="s">
        <v>63</v>
      </c>
      <c r="B39" s="89"/>
      <c r="C39" s="53"/>
      <c r="D39" s="60"/>
      <c r="E39" s="60"/>
      <c r="F39" s="61">
        <f>SUM(C39:E39)</f>
        <v>0</v>
      </c>
    </row>
    <row r="40" spans="1:6" x14ac:dyDescent="0.3">
      <c r="A40" s="33" t="s">
        <v>64</v>
      </c>
      <c r="B40" s="89"/>
      <c r="C40" s="53"/>
      <c r="D40" s="60"/>
      <c r="E40" s="60"/>
      <c r="F40" s="61">
        <f>SUM(C40:E40)</f>
        <v>0</v>
      </c>
    </row>
    <row r="41" spans="1:6" x14ac:dyDescent="0.3">
      <c r="A41" s="33" t="s">
        <v>65</v>
      </c>
      <c r="B41" s="89"/>
      <c r="C41" s="53"/>
      <c r="D41" s="60"/>
      <c r="E41" s="60"/>
      <c r="F41" s="61">
        <f>SUM(C41:E41)</f>
        <v>0</v>
      </c>
    </row>
    <row r="42" spans="1:6" x14ac:dyDescent="0.3">
      <c r="A42" s="12" t="s">
        <v>21</v>
      </c>
      <c r="B42" s="89"/>
      <c r="C42" s="52">
        <f>SUM(C38:C41)</f>
        <v>0</v>
      </c>
      <c r="D42" s="62">
        <f>SUM(D38:D41)</f>
        <v>0</v>
      </c>
      <c r="E42" s="62">
        <f>SUM(E38:E41)</f>
        <v>0</v>
      </c>
      <c r="F42" s="63">
        <f>SUM(F38:F41)</f>
        <v>0</v>
      </c>
    </row>
    <row r="43" spans="1:6" ht="6" customHeight="1" x14ac:dyDescent="0.3">
      <c r="A43" s="65"/>
      <c r="B43" s="90"/>
      <c r="C43" s="66"/>
      <c r="D43" s="69"/>
      <c r="E43" s="69"/>
      <c r="F43" s="68"/>
    </row>
    <row r="44" spans="1:6" s="25" customFormat="1" ht="15.5" x14ac:dyDescent="0.35">
      <c r="A44" s="70" t="s">
        <v>22</v>
      </c>
      <c r="B44" s="93"/>
      <c r="C44" s="72">
        <f>SUM(C7+C11+C21+C31+C36+C42)</f>
        <v>0</v>
      </c>
      <c r="D44" s="73">
        <f>SUM(D7,D11,D21,D31,D36,D42)</f>
        <v>0</v>
      </c>
      <c r="E44" s="73">
        <f t="shared" ref="E44" si="2">SUM(E7,E11,E21,E31,E36,E42)</f>
        <v>0</v>
      </c>
      <c r="F44" s="73">
        <f>SUM(F7,F11,F21,F31,F36,F42)</f>
        <v>0</v>
      </c>
    </row>
    <row r="45" spans="1:6" x14ac:dyDescent="0.3">
      <c r="D45" s="71"/>
    </row>
    <row r="46" spans="1:6" x14ac:dyDescent="0.3">
      <c r="A46" s="22" t="s">
        <v>69</v>
      </c>
      <c r="D46" s="4"/>
      <c r="F46" s="7"/>
    </row>
    <row r="47" spans="1:6" x14ac:dyDescent="0.3">
      <c r="B47" s="23"/>
      <c r="D47"/>
      <c r="F47" s="7"/>
    </row>
    <row r="48" spans="1:6" x14ac:dyDescent="0.3">
      <c r="D48" s="4"/>
      <c r="F48" s="7"/>
    </row>
    <row r="49" spans="4:6" x14ac:dyDescent="0.3">
      <c r="D49" s="4"/>
      <c r="F49" s="7"/>
    </row>
    <row r="50" spans="4:6" x14ac:dyDescent="0.3">
      <c r="D50" s="4"/>
      <c r="F50" s="7"/>
    </row>
    <row r="51" spans="4:6" x14ac:dyDescent="0.3">
      <c r="D51" s="4"/>
      <c r="F51" s="7"/>
    </row>
    <row r="52" spans="4:6" x14ac:dyDescent="0.3">
      <c r="D52" s="4"/>
      <c r="F52" s="7"/>
    </row>
    <row r="53" spans="4:6" x14ac:dyDescent="0.3">
      <c r="D53" s="4"/>
      <c r="F53" s="7"/>
    </row>
    <row r="54" spans="4:6" x14ac:dyDescent="0.3">
      <c r="D54" s="4"/>
      <c r="F54" s="7"/>
    </row>
    <row r="55" spans="4:6" x14ac:dyDescent="0.3">
      <c r="D55" s="4"/>
      <c r="F55" s="7"/>
    </row>
    <row r="56" spans="4:6" x14ac:dyDescent="0.3">
      <c r="D56" s="4"/>
      <c r="F56" s="7"/>
    </row>
    <row r="57" spans="4:6" x14ac:dyDescent="0.3">
      <c r="D57" s="4"/>
      <c r="F57" s="7"/>
    </row>
    <row r="58" spans="4:6" x14ac:dyDescent="0.3">
      <c r="D58" s="4"/>
      <c r="F58" s="7"/>
    </row>
    <row r="59" spans="4:6" x14ac:dyDescent="0.3">
      <c r="D59" s="4"/>
      <c r="F59" s="7"/>
    </row>
    <row r="60" spans="4:6" x14ac:dyDescent="0.3">
      <c r="D60" s="4"/>
      <c r="F60" s="7"/>
    </row>
    <row r="61" spans="4:6" x14ac:dyDescent="0.3">
      <c r="D61" s="4"/>
      <c r="F61" s="7"/>
    </row>
    <row r="62" spans="4:6" x14ac:dyDescent="0.3">
      <c r="D62" s="4"/>
      <c r="F62" s="7"/>
    </row>
    <row r="63" spans="4:6" x14ac:dyDescent="0.3">
      <c r="D63" s="4"/>
      <c r="F63" s="7"/>
    </row>
    <row r="64" spans="4:6" x14ac:dyDescent="0.3">
      <c r="D64" s="4"/>
      <c r="F64" s="7"/>
    </row>
    <row r="65" spans="4:6" x14ac:dyDescent="0.3">
      <c r="D65" s="4"/>
      <c r="F65" s="7"/>
    </row>
    <row r="66" spans="4:6" x14ac:dyDescent="0.3">
      <c r="D66" s="4"/>
      <c r="F66" s="7"/>
    </row>
    <row r="67" spans="4:6" x14ac:dyDescent="0.3">
      <c r="D67" s="4"/>
      <c r="F67" s="7"/>
    </row>
    <row r="68" spans="4:6" x14ac:dyDescent="0.3">
      <c r="D68" s="4"/>
      <c r="F68" s="7"/>
    </row>
    <row r="69" spans="4:6" x14ac:dyDescent="0.3">
      <c r="D69" s="4"/>
      <c r="F69" s="7"/>
    </row>
    <row r="70" spans="4:6" x14ac:dyDescent="0.3">
      <c r="D70" s="4"/>
      <c r="F70" s="7"/>
    </row>
    <row r="71" spans="4:6" x14ac:dyDescent="0.3">
      <c r="D71" s="4"/>
      <c r="F71" s="7"/>
    </row>
    <row r="72" spans="4:6" x14ac:dyDescent="0.3">
      <c r="D72" s="4"/>
    </row>
    <row r="73" spans="4:6" x14ac:dyDescent="0.3">
      <c r="D73" s="4"/>
    </row>
    <row r="74" spans="4:6" x14ac:dyDescent="0.3">
      <c r="D74" s="4"/>
    </row>
    <row r="75" spans="4:6" x14ac:dyDescent="0.3">
      <c r="D75" s="4"/>
    </row>
    <row r="76" spans="4:6" x14ac:dyDescent="0.3">
      <c r="D76" s="4"/>
    </row>
    <row r="77" spans="4:6" x14ac:dyDescent="0.3">
      <c r="D77" s="4"/>
    </row>
    <row r="78" spans="4:6" x14ac:dyDescent="0.3">
      <c r="D78" s="4"/>
    </row>
    <row r="79" spans="4:6" x14ac:dyDescent="0.3">
      <c r="D79" s="4"/>
    </row>
    <row r="80" spans="4:6" x14ac:dyDescent="0.3">
      <c r="D80" s="4"/>
    </row>
    <row r="81" spans="4:4" x14ac:dyDescent="0.3">
      <c r="D81" s="4"/>
    </row>
    <row r="82" spans="4:4" x14ac:dyDescent="0.3">
      <c r="D82" s="4"/>
    </row>
    <row r="83" spans="4:4" x14ac:dyDescent="0.3">
      <c r="D83" s="4"/>
    </row>
    <row r="84" spans="4:4" x14ac:dyDescent="0.3">
      <c r="D84" s="4"/>
    </row>
    <row r="85" spans="4:4" x14ac:dyDescent="0.3">
      <c r="D85" s="4"/>
    </row>
    <row r="86" spans="4:4" x14ac:dyDescent="0.3">
      <c r="D86" s="4"/>
    </row>
    <row r="87" spans="4:4" x14ac:dyDescent="0.3">
      <c r="D87" s="4"/>
    </row>
    <row r="88" spans="4:4" x14ac:dyDescent="0.3">
      <c r="D88" s="4"/>
    </row>
    <row r="89" spans="4:4" x14ac:dyDescent="0.3">
      <c r="D89" s="4"/>
    </row>
    <row r="90" spans="4:4" x14ac:dyDescent="0.3">
      <c r="D90" s="4"/>
    </row>
    <row r="91" spans="4:4" x14ac:dyDescent="0.3">
      <c r="D91" s="4"/>
    </row>
    <row r="92" spans="4:4" x14ac:dyDescent="0.3">
      <c r="D92" s="4"/>
    </row>
    <row r="93" spans="4:4" x14ac:dyDescent="0.3">
      <c r="D93" s="4"/>
    </row>
    <row r="94" spans="4:4" x14ac:dyDescent="0.3">
      <c r="D94" s="4"/>
    </row>
    <row r="95" spans="4:4" x14ac:dyDescent="0.3">
      <c r="D95" s="4"/>
    </row>
    <row r="96" spans="4:4" x14ac:dyDescent="0.3">
      <c r="D96" s="4"/>
    </row>
    <row r="97" spans="4:4" x14ac:dyDescent="0.3">
      <c r="D97" s="4"/>
    </row>
    <row r="98" spans="4:4" x14ac:dyDescent="0.3">
      <c r="D98" s="4"/>
    </row>
    <row r="99" spans="4:4" x14ac:dyDescent="0.3">
      <c r="D99" s="4"/>
    </row>
    <row r="100" spans="4:4" x14ac:dyDescent="0.3">
      <c r="D100" s="4"/>
    </row>
    <row r="101" spans="4:4" x14ac:dyDescent="0.3">
      <c r="D101" s="4"/>
    </row>
    <row r="102" spans="4:4" x14ac:dyDescent="0.3">
      <c r="D102" s="4"/>
    </row>
    <row r="103" spans="4:4" x14ac:dyDescent="0.3">
      <c r="D103" s="4"/>
    </row>
    <row r="104" spans="4:4" x14ac:dyDescent="0.3">
      <c r="D104" s="4"/>
    </row>
    <row r="105" spans="4:4" x14ac:dyDescent="0.3">
      <c r="D105" s="4"/>
    </row>
  </sheetData>
  <customSheetViews>
    <customSheetView guid="{0B4A44DC-95C6-4579-AAF4-6F9CE2A4FBB2}" showPageBreaks="1" fitToPage="1" showRuler="0">
      <pane xSplit="2" ySplit="5" topLeftCell="C6" activePane="bottomRight" state="frozen"/>
      <selection pane="bottomRight" activeCell="I19" sqref="I19"/>
      <pageMargins left="0.25" right="0.25" top="0.75" bottom="0.75" header="0.3" footer="0.3"/>
      <pageSetup orientation="portrait" r:id="rId1"/>
      <headerFooter alignWithMargins="0">
        <oddHeader>&amp;C&amp;"MS Sans Serif,Bold"&amp;12Caswell County Partnership for Children 
Smart Start RFP Application FY 14-17
&amp;A&amp;R&amp;G</oddHeader>
      </headerFooter>
    </customSheetView>
    <customSheetView guid="{3E228D49-1E1B-4A59-A41F-2CF714F55A02}" showRuler="0" topLeftCell="A25">
      <selection activeCell="C9" sqref="C9"/>
      <pageMargins left="0.25" right="0.25" top="0.75" bottom="0.75" header="0.3" footer="0.3"/>
      <pageSetup orientation="portrait" r:id="rId2"/>
      <headerFooter alignWithMargins="0">
        <oddHeader xml:space="preserve">&amp;C&amp;"MS Sans Serif,Bold"&amp;12Caswell County Partnership for Children 
Smart Start RFP Application FY 11-14
Budget Narrative Template
</oddHeader>
      </headerFooter>
    </customSheetView>
  </customSheetViews>
  <mergeCells count="3">
    <mergeCell ref="D1:E1"/>
    <mergeCell ref="D4:E4"/>
    <mergeCell ref="C2:C4"/>
  </mergeCells>
  <phoneticPr fontId="0" type="noConversion"/>
  <pageMargins left="0.5" right="0.25" top="0.75" bottom="0.25" header="0.25" footer="0.3"/>
  <pageSetup scale="97" orientation="landscape" r:id="rId3"/>
  <headerFooter>
    <oddHeader xml:space="preserve">&amp;L&amp;"MS Sans Serif,Bold"&amp;12Cabarrus Partnership for Children&amp;C&amp;"MS Sans Serif,Bold"&amp;12&amp;A&amp;R&amp;"MS Sans Serif,Bold"Smart Start RFP Application
</oddHeader>
    <oddFooter>Page &amp;P of &amp;N</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6" tint="0.39997558519241921"/>
    <pageSetUpPr fitToPage="1"/>
  </sheetPr>
  <dimension ref="A1:K23"/>
  <sheetViews>
    <sheetView showRuler="0" zoomScaleNormal="100" workbookViewId="0">
      <selection sqref="A1:L21"/>
    </sheetView>
  </sheetViews>
  <sheetFormatPr defaultRowHeight="13" x14ac:dyDescent="0.3"/>
  <cols>
    <col min="1" max="1" width="15.54296875" customWidth="1"/>
    <col min="2" max="2" width="16.7265625" customWidth="1"/>
    <col min="3" max="3" width="9" customWidth="1"/>
    <col min="4" max="5" width="8.1796875" customWidth="1"/>
    <col min="6" max="6" width="7.54296875" customWidth="1"/>
    <col min="7" max="7" width="12.1796875" customWidth="1"/>
    <col min="8" max="8" width="9.7265625" customWidth="1"/>
    <col min="9" max="9" width="9.54296875" customWidth="1"/>
    <col min="10" max="10" width="11.81640625" customWidth="1"/>
    <col min="11" max="11" width="9.54296875" customWidth="1"/>
  </cols>
  <sheetData>
    <row r="1" spans="1:11" x14ac:dyDescent="0.3">
      <c r="A1" s="14" t="s">
        <v>3</v>
      </c>
      <c r="B1" s="49" t="str">
        <f>'Two Year Summary'!A6</f>
        <v>(Enter ONCE on "Two Year Summary" tab)</v>
      </c>
      <c r="C1" s="47"/>
      <c r="D1" s="47"/>
      <c r="E1" s="24"/>
      <c r="F1" s="24"/>
      <c r="G1" s="24"/>
      <c r="H1" s="24"/>
      <c r="I1" s="24"/>
    </row>
    <row r="2" spans="1:11" x14ac:dyDescent="0.3">
      <c r="A2" s="14"/>
    </row>
    <row r="3" spans="1:11" x14ac:dyDescent="0.3">
      <c r="A3" s="14" t="s">
        <v>57</v>
      </c>
    </row>
    <row r="4" spans="1:11" x14ac:dyDescent="0.3">
      <c r="A4" s="14" t="s">
        <v>34</v>
      </c>
    </row>
    <row r="5" spans="1:11" s="10" customFormat="1" ht="93" customHeight="1" x14ac:dyDescent="0.3">
      <c r="A5" s="19" t="s">
        <v>35</v>
      </c>
      <c r="B5" s="19" t="s">
        <v>36</v>
      </c>
      <c r="C5" s="19" t="s">
        <v>49</v>
      </c>
      <c r="D5" s="19" t="s">
        <v>50</v>
      </c>
      <c r="E5" s="19" t="s">
        <v>37</v>
      </c>
      <c r="F5" s="19" t="s">
        <v>51</v>
      </c>
      <c r="G5" s="19" t="s">
        <v>53</v>
      </c>
      <c r="H5" s="19" t="s">
        <v>52</v>
      </c>
      <c r="I5" s="19" t="s">
        <v>54</v>
      </c>
      <c r="J5" s="19" t="s">
        <v>56</v>
      </c>
      <c r="K5" s="19" t="s">
        <v>44</v>
      </c>
    </row>
    <row r="6" spans="1:11" x14ac:dyDescent="0.3">
      <c r="A6" s="28"/>
      <c r="B6" s="28"/>
      <c r="C6" s="15"/>
      <c r="D6" s="15"/>
      <c r="E6" s="15"/>
      <c r="F6" s="15"/>
      <c r="G6" s="29">
        <f>D6*E6*F6</f>
        <v>0</v>
      </c>
      <c r="H6" s="15"/>
      <c r="I6" s="29">
        <f>G6+H6</f>
        <v>0</v>
      </c>
      <c r="J6" s="15"/>
      <c r="K6" s="21">
        <f>SUM(I6:J6)</f>
        <v>0</v>
      </c>
    </row>
    <row r="7" spans="1:11" x14ac:dyDescent="0.3">
      <c r="A7" s="28"/>
      <c r="B7" s="28"/>
      <c r="C7" s="15"/>
      <c r="D7" s="15"/>
      <c r="E7" s="15"/>
      <c r="F7" s="15"/>
      <c r="G7" s="29">
        <f>D7*E7*F7</f>
        <v>0</v>
      </c>
      <c r="H7" s="15"/>
      <c r="I7" s="29">
        <f>G7+H7</f>
        <v>0</v>
      </c>
      <c r="J7" s="15"/>
      <c r="K7" s="21">
        <f>SUM(I7:J7)</f>
        <v>0</v>
      </c>
    </row>
    <row r="8" spans="1:11" x14ac:dyDescent="0.3">
      <c r="A8" s="28"/>
      <c r="B8" s="28"/>
      <c r="C8" s="15"/>
      <c r="D8" s="15"/>
      <c r="E8" s="15"/>
      <c r="F8" s="15"/>
      <c r="G8" s="29">
        <f>D8*E8*F8</f>
        <v>0</v>
      </c>
      <c r="H8" s="15"/>
      <c r="I8" s="29">
        <f>G8+H8</f>
        <v>0</v>
      </c>
      <c r="J8" s="15"/>
      <c r="K8" s="21">
        <f>SUM(I8:J8)</f>
        <v>0</v>
      </c>
    </row>
    <row r="9" spans="1:11" x14ac:dyDescent="0.3">
      <c r="A9" s="28"/>
      <c r="B9" s="28"/>
      <c r="C9" s="15"/>
      <c r="D9" s="15"/>
      <c r="E9" s="15"/>
      <c r="F9" s="15"/>
      <c r="G9" s="29">
        <f>D9*E9*F9</f>
        <v>0</v>
      </c>
      <c r="H9" s="15"/>
      <c r="I9" s="29">
        <f>G9+H9</f>
        <v>0</v>
      </c>
      <c r="J9" s="15"/>
      <c r="K9" s="21">
        <f>SUM(I9:J9)</f>
        <v>0</v>
      </c>
    </row>
    <row r="10" spans="1:11" x14ac:dyDescent="0.3">
      <c r="A10" s="20"/>
      <c r="B10" s="20"/>
      <c r="C10" s="20"/>
      <c r="D10" s="20"/>
      <c r="E10" s="20"/>
      <c r="F10" s="20"/>
      <c r="G10" s="29">
        <f>D10*E10*F10</f>
        <v>0</v>
      </c>
      <c r="H10" s="20"/>
      <c r="I10" s="29">
        <f>G10+H10</f>
        <v>0</v>
      </c>
      <c r="J10" s="20"/>
      <c r="K10" s="21">
        <f>SUM(I10:J10)</f>
        <v>0</v>
      </c>
    </row>
    <row r="11" spans="1:11" x14ac:dyDescent="0.3">
      <c r="A11" s="453" t="s">
        <v>47</v>
      </c>
      <c r="B11" s="454"/>
      <c r="C11" s="454"/>
      <c r="D11" s="454"/>
      <c r="E11" s="454"/>
      <c r="F11" s="454"/>
      <c r="G11" s="454"/>
      <c r="H11" s="455"/>
      <c r="I11" s="17">
        <f>SUM(I6:I10)</f>
        <v>0</v>
      </c>
      <c r="J11" s="17">
        <f>SUM(J6:J10)</f>
        <v>0</v>
      </c>
      <c r="K11" s="31">
        <f>SUM(K6:K10)</f>
        <v>0</v>
      </c>
    </row>
    <row r="14" spans="1:11" x14ac:dyDescent="0.3">
      <c r="A14" s="14" t="s">
        <v>58</v>
      </c>
    </row>
    <row r="15" spans="1:11" x14ac:dyDescent="0.3">
      <c r="A15" s="14" t="s">
        <v>40</v>
      </c>
    </row>
    <row r="16" spans="1:11" s="10" customFormat="1" ht="85.5" customHeight="1" x14ac:dyDescent="0.3">
      <c r="A16" s="19" t="s">
        <v>35</v>
      </c>
      <c r="B16" s="19" t="s">
        <v>38</v>
      </c>
      <c r="C16" s="19" t="s">
        <v>50</v>
      </c>
      <c r="D16" s="19" t="s">
        <v>39</v>
      </c>
      <c r="E16" s="19" t="s">
        <v>51</v>
      </c>
      <c r="F16" s="19" t="s">
        <v>45</v>
      </c>
      <c r="G16" s="19" t="s">
        <v>55</v>
      </c>
      <c r="H16" s="19" t="s">
        <v>46</v>
      </c>
      <c r="J16"/>
    </row>
    <row r="17" spans="1:8" x14ac:dyDescent="0.3">
      <c r="A17" s="15"/>
      <c r="B17" s="15"/>
      <c r="C17" s="15"/>
      <c r="D17" s="15"/>
      <c r="E17" s="15"/>
      <c r="F17" s="29">
        <f>C17*D17*E17</f>
        <v>0</v>
      </c>
      <c r="G17" s="15"/>
      <c r="H17" s="21">
        <f>F17+G17</f>
        <v>0</v>
      </c>
    </row>
    <row r="18" spans="1:8" x14ac:dyDescent="0.3">
      <c r="A18" s="15"/>
      <c r="B18" s="15"/>
      <c r="C18" s="15"/>
      <c r="D18" s="15"/>
      <c r="E18" s="15"/>
      <c r="F18" s="29">
        <f>C18*D18*E18</f>
        <v>0</v>
      </c>
      <c r="G18" s="15"/>
      <c r="H18" s="21">
        <f>F18+G18</f>
        <v>0</v>
      </c>
    </row>
    <row r="19" spans="1:8" x14ac:dyDescent="0.3">
      <c r="A19" s="15"/>
      <c r="B19" s="15"/>
      <c r="C19" s="15"/>
      <c r="D19" s="15"/>
      <c r="E19" s="15"/>
      <c r="F19" s="29">
        <f>C19*D19*E19</f>
        <v>0</v>
      </c>
      <c r="G19" s="15"/>
      <c r="H19" s="21">
        <f>F19+G19</f>
        <v>0</v>
      </c>
    </row>
    <row r="20" spans="1:8" x14ac:dyDescent="0.3">
      <c r="A20" s="20"/>
      <c r="B20" s="20"/>
      <c r="C20" s="20"/>
      <c r="D20" s="20"/>
      <c r="E20" s="20"/>
      <c r="F20" s="29">
        <f>C20*D20*E20</f>
        <v>0</v>
      </c>
      <c r="G20" s="20"/>
      <c r="H20" s="21">
        <f>F20+G20</f>
        <v>0</v>
      </c>
    </row>
    <row r="21" spans="1:8" ht="24.75" customHeight="1" x14ac:dyDescent="0.3">
      <c r="A21" s="453" t="s">
        <v>48</v>
      </c>
      <c r="B21" s="454"/>
      <c r="C21" s="454"/>
      <c r="D21" s="454"/>
      <c r="E21" s="455"/>
      <c r="F21" s="30">
        <f>SUM(F17:F20)</f>
        <v>0</v>
      </c>
      <c r="G21" s="30">
        <f>SUM(G17:G20)</f>
        <v>0</v>
      </c>
      <c r="H21" s="30">
        <f>SUM(H17:H20)</f>
        <v>0</v>
      </c>
    </row>
    <row r="23" spans="1:8" x14ac:dyDescent="0.3">
      <c r="A23" s="22" t="s">
        <v>69</v>
      </c>
      <c r="B23" s="23"/>
      <c r="C23" s="23"/>
    </row>
  </sheetData>
  <customSheetViews>
    <customSheetView guid="{0B4A44DC-95C6-4579-AAF4-6F9CE2A4FBB2}" showPageBreaks="1" fitToPage="1" showRuler="0">
      <selection activeCell="A33" sqref="A33"/>
      <pageMargins left="0.25" right="0.25" top="0.75" bottom="0.75" header="0.3" footer="0.3"/>
      <pageSetup orientation="landscape" r:id="rId1"/>
      <headerFooter alignWithMargins="0">
        <oddHeader>&amp;C&amp;"MS Sans Serif,Bold"&amp;12Caswell County Partnership for Children 
Smart Start RFP Application FY 14-17
&amp;A&amp;R&amp;G</oddHeader>
      </headerFooter>
    </customSheetView>
    <customSheetView guid="{3E228D49-1E1B-4A59-A41F-2CF714F55A02}" showRuler="0">
      <selection activeCell="K22" sqref="K22"/>
      <pageMargins left="0.25" right="0.25" top="0.75" bottom="0.75" header="0.3" footer="0.3"/>
      <pageSetup orientation="landscape" r:id="rId2"/>
      <headerFooter alignWithMargins="0">
        <oddHeader>&amp;C&amp;"MS Sans Serif,Bold"&amp;12Caswell County Partnership for Children
Smart Start RFP Application FY 11-14
Detailed Budget Template</oddHeader>
      </headerFooter>
    </customSheetView>
  </customSheetViews>
  <mergeCells count="2">
    <mergeCell ref="A11:H11"/>
    <mergeCell ref="A21:E21"/>
  </mergeCells>
  <phoneticPr fontId="10" type="noConversion"/>
  <pageMargins left="0.5" right="0.25" top="0.75" bottom="0.25" header="0.25" footer="0.3"/>
  <pageSetup fitToHeight="0" orientation="landscape" r:id="rId3"/>
  <headerFooter>
    <oddHeader xml:space="preserve">&amp;L&amp;"MS Sans Serif,Bold"&amp;12Cabarrus Partnership for Children&amp;C&amp;"MS Sans Serif,Bold"&amp;12&amp;A&amp;R&amp;"MS Sans Serif,Bold"Smart Start RFP Application 
</oddHeader>
    <oddFooter>Page &amp;P of &amp;N</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59999389629810485"/>
    <pageSetUpPr fitToPage="1"/>
  </sheetPr>
  <dimension ref="A1:D45"/>
  <sheetViews>
    <sheetView zoomScale="90" zoomScaleNormal="90" workbookViewId="0">
      <pane xSplit="2" ySplit="1" topLeftCell="C2" activePane="bottomRight" state="frozen"/>
      <selection activeCell="C23" sqref="C23"/>
      <selection pane="topRight" activeCell="C23" sqref="C23"/>
      <selection pane="bottomLeft" activeCell="C23" sqref="C23"/>
      <selection pane="bottomRight" activeCell="F4" sqref="F4"/>
    </sheetView>
  </sheetViews>
  <sheetFormatPr defaultRowHeight="13" x14ac:dyDescent="0.3"/>
  <cols>
    <col min="1" max="1" width="3" style="56" bestFit="1" customWidth="1"/>
    <col min="2" max="2" width="15.26953125" style="1" customWidth="1"/>
    <col min="3" max="3" width="45.54296875" style="78" customWidth="1"/>
    <col min="4" max="4" width="72" style="79" customWidth="1"/>
  </cols>
  <sheetData>
    <row r="1" spans="1:4" ht="15.5" x14ac:dyDescent="0.3">
      <c r="A1" s="85" t="s">
        <v>72</v>
      </c>
      <c r="B1" s="82" t="s">
        <v>73</v>
      </c>
      <c r="C1" s="80" t="s">
        <v>74</v>
      </c>
      <c r="D1" s="81" t="s">
        <v>75</v>
      </c>
    </row>
    <row r="2" spans="1:4" ht="65" x14ac:dyDescent="0.3">
      <c r="A2" s="86">
        <v>11</v>
      </c>
      <c r="B2" s="83" t="s">
        <v>76</v>
      </c>
      <c r="C2" s="76" t="s">
        <v>127</v>
      </c>
      <c r="D2" s="77" t="s">
        <v>128</v>
      </c>
    </row>
    <row r="3" spans="1:4" ht="37.5" x14ac:dyDescent="0.3">
      <c r="A3" s="86">
        <v>12</v>
      </c>
      <c r="B3" s="84" t="s">
        <v>77</v>
      </c>
      <c r="C3" s="76" t="s">
        <v>151</v>
      </c>
      <c r="D3" s="77" t="s">
        <v>78</v>
      </c>
    </row>
    <row r="4" spans="1:4" ht="26" x14ac:dyDescent="0.3">
      <c r="A4" s="86">
        <v>14</v>
      </c>
      <c r="B4" s="83" t="s">
        <v>79</v>
      </c>
      <c r="C4" s="76" t="s">
        <v>129</v>
      </c>
      <c r="D4" s="77" t="s">
        <v>130</v>
      </c>
    </row>
    <row r="5" spans="1:4" ht="52" x14ac:dyDescent="0.3">
      <c r="A5" s="86">
        <v>15</v>
      </c>
      <c r="B5" s="83" t="s">
        <v>80</v>
      </c>
      <c r="C5" s="76" t="s">
        <v>131</v>
      </c>
      <c r="D5" s="77" t="s">
        <v>132</v>
      </c>
    </row>
    <row r="6" spans="1:4" ht="65" x14ac:dyDescent="0.3">
      <c r="A6" s="86">
        <v>17</v>
      </c>
      <c r="B6" s="83" t="s">
        <v>81</v>
      </c>
      <c r="C6" s="76" t="s">
        <v>133</v>
      </c>
      <c r="D6" s="77" t="s">
        <v>124</v>
      </c>
    </row>
    <row r="7" spans="1:4" x14ac:dyDescent="0.3">
      <c r="A7" s="456">
        <v>18</v>
      </c>
      <c r="B7" s="460" t="s">
        <v>82</v>
      </c>
      <c r="C7" s="458" t="s">
        <v>134</v>
      </c>
      <c r="D7" s="459" t="s">
        <v>83</v>
      </c>
    </row>
    <row r="8" spans="1:4" x14ac:dyDescent="0.3">
      <c r="A8" s="456"/>
      <c r="B8" s="460"/>
      <c r="C8" s="458"/>
      <c r="D8" s="459"/>
    </row>
    <row r="9" spans="1:4" x14ac:dyDescent="0.3">
      <c r="A9" s="456">
        <v>19</v>
      </c>
      <c r="B9" s="457" t="s">
        <v>84</v>
      </c>
      <c r="C9" s="458" t="s">
        <v>85</v>
      </c>
      <c r="D9" s="459" t="s">
        <v>86</v>
      </c>
    </row>
    <row r="10" spans="1:4" x14ac:dyDescent="0.3">
      <c r="A10" s="456"/>
      <c r="B10" s="457"/>
      <c r="C10" s="458"/>
      <c r="D10" s="459"/>
    </row>
    <row r="11" spans="1:4" x14ac:dyDescent="0.3">
      <c r="A11" s="456">
        <v>20</v>
      </c>
      <c r="B11" s="460" t="s">
        <v>87</v>
      </c>
      <c r="C11" s="76" t="s">
        <v>135</v>
      </c>
      <c r="D11" s="459" t="s">
        <v>125</v>
      </c>
    </row>
    <row r="12" spans="1:4" ht="26" x14ac:dyDescent="0.3">
      <c r="A12" s="456"/>
      <c r="B12" s="460"/>
      <c r="C12" s="76" t="s">
        <v>136</v>
      </c>
      <c r="D12" s="459"/>
    </row>
    <row r="13" spans="1:4" ht="39" x14ac:dyDescent="0.3">
      <c r="A13" s="86">
        <v>21</v>
      </c>
      <c r="B13" s="84" t="s">
        <v>88</v>
      </c>
      <c r="C13" s="76" t="s">
        <v>152</v>
      </c>
      <c r="D13" s="77" t="s">
        <v>126</v>
      </c>
    </row>
    <row r="14" spans="1:4" ht="39" x14ac:dyDescent="0.3">
      <c r="A14" s="86">
        <v>22</v>
      </c>
      <c r="B14" s="84" t="s">
        <v>89</v>
      </c>
      <c r="C14" s="76" t="s">
        <v>137</v>
      </c>
      <c r="D14" s="77" t="s">
        <v>153</v>
      </c>
    </row>
    <row r="15" spans="1:4" x14ac:dyDescent="0.3">
      <c r="A15" s="456">
        <v>23</v>
      </c>
      <c r="B15" s="457" t="s">
        <v>90</v>
      </c>
      <c r="C15" s="458" t="s">
        <v>154</v>
      </c>
      <c r="D15" s="459" t="s">
        <v>155</v>
      </c>
    </row>
    <row r="16" spans="1:4" x14ac:dyDescent="0.3">
      <c r="A16" s="456"/>
      <c r="B16" s="457"/>
      <c r="C16" s="458"/>
      <c r="D16" s="459"/>
    </row>
    <row r="17" spans="1:4" x14ac:dyDescent="0.3">
      <c r="A17" s="456"/>
      <c r="B17" s="457"/>
      <c r="C17" s="458"/>
      <c r="D17" s="459"/>
    </row>
    <row r="18" spans="1:4" x14ac:dyDescent="0.3">
      <c r="A18" s="456">
        <v>24</v>
      </c>
      <c r="B18" s="457" t="s">
        <v>91</v>
      </c>
      <c r="C18" s="458" t="s">
        <v>138</v>
      </c>
      <c r="D18" s="459" t="s">
        <v>139</v>
      </c>
    </row>
    <row r="19" spans="1:4" x14ac:dyDescent="0.3">
      <c r="A19" s="456"/>
      <c r="B19" s="457"/>
      <c r="C19" s="458"/>
      <c r="D19" s="459"/>
    </row>
    <row r="20" spans="1:4" ht="52" x14ac:dyDescent="0.3">
      <c r="A20" s="86">
        <v>27</v>
      </c>
      <c r="B20" s="84" t="s">
        <v>92</v>
      </c>
      <c r="C20" s="76" t="s">
        <v>140</v>
      </c>
      <c r="D20" s="77" t="s">
        <v>93</v>
      </c>
    </row>
    <row r="21" spans="1:4" x14ac:dyDescent="0.3">
      <c r="A21" s="456">
        <v>28</v>
      </c>
      <c r="B21" s="457" t="s">
        <v>94</v>
      </c>
      <c r="C21" s="458" t="s">
        <v>95</v>
      </c>
      <c r="D21" s="459" t="s">
        <v>96</v>
      </c>
    </row>
    <row r="22" spans="1:4" x14ac:dyDescent="0.3">
      <c r="A22" s="456"/>
      <c r="B22" s="457"/>
      <c r="C22" s="458"/>
      <c r="D22" s="459"/>
    </row>
    <row r="23" spans="1:4" x14ac:dyDescent="0.3">
      <c r="A23" s="456">
        <v>29</v>
      </c>
      <c r="B23" s="457" t="s">
        <v>97</v>
      </c>
      <c r="C23" s="458" t="s">
        <v>98</v>
      </c>
      <c r="D23" s="459" t="s">
        <v>141</v>
      </c>
    </row>
    <row r="24" spans="1:4" x14ac:dyDescent="0.3">
      <c r="A24" s="456"/>
      <c r="B24" s="457"/>
      <c r="C24" s="458"/>
      <c r="D24" s="459"/>
    </row>
    <row r="25" spans="1:4" x14ac:dyDescent="0.3">
      <c r="A25" s="456">
        <v>30</v>
      </c>
      <c r="B25" s="457" t="s">
        <v>99</v>
      </c>
      <c r="C25" s="458" t="s">
        <v>100</v>
      </c>
      <c r="D25" s="459" t="s">
        <v>101</v>
      </c>
    </row>
    <row r="26" spans="1:4" x14ac:dyDescent="0.3">
      <c r="A26" s="456"/>
      <c r="B26" s="457"/>
      <c r="C26" s="458"/>
      <c r="D26" s="459"/>
    </row>
    <row r="27" spans="1:4" x14ac:dyDescent="0.3">
      <c r="A27" s="456">
        <v>31</v>
      </c>
      <c r="B27" s="457" t="s">
        <v>102</v>
      </c>
      <c r="C27" s="458" t="s">
        <v>142</v>
      </c>
      <c r="D27" s="459" t="s">
        <v>143</v>
      </c>
    </row>
    <row r="28" spans="1:4" x14ac:dyDescent="0.3">
      <c r="A28" s="456"/>
      <c r="B28" s="457"/>
      <c r="C28" s="458"/>
      <c r="D28" s="459"/>
    </row>
    <row r="29" spans="1:4" x14ac:dyDescent="0.3">
      <c r="A29" s="456">
        <v>32</v>
      </c>
      <c r="B29" s="457" t="s">
        <v>103</v>
      </c>
      <c r="C29" s="458" t="s">
        <v>104</v>
      </c>
      <c r="D29" s="459" t="s">
        <v>156</v>
      </c>
    </row>
    <row r="30" spans="1:4" x14ac:dyDescent="0.3">
      <c r="A30" s="456"/>
      <c r="B30" s="457"/>
      <c r="C30" s="458"/>
      <c r="D30" s="459"/>
    </row>
    <row r="31" spans="1:4" x14ac:dyDescent="0.3">
      <c r="A31" s="456">
        <v>33</v>
      </c>
      <c r="B31" s="457" t="s">
        <v>105</v>
      </c>
      <c r="C31" s="458" t="s">
        <v>144</v>
      </c>
      <c r="D31" s="459" t="s">
        <v>145</v>
      </c>
    </row>
    <row r="32" spans="1:4" x14ac:dyDescent="0.3">
      <c r="A32" s="456"/>
      <c r="B32" s="457"/>
      <c r="C32" s="458"/>
      <c r="D32" s="459"/>
    </row>
    <row r="33" spans="1:4" ht="65" x14ac:dyDescent="0.3">
      <c r="A33" s="86">
        <v>35</v>
      </c>
      <c r="B33" s="84" t="s">
        <v>106</v>
      </c>
      <c r="C33" s="76" t="s">
        <v>146</v>
      </c>
      <c r="D33" s="77" t="s">
        <v>147</v>
      </c>
    </row>
    <row r="34" spans="1:4" x14ac:dyDescent="0.3">
      <c r="A34" s="456">
        <v>39</v>
      </c>
      <c r="B34" s="457" t="s">
        <v>107</v>
      </c>
      <c r="C34" s="458" t="s">
        <v>108</v>
      </c>
      <c r="D34" s="459" t="s">
        <v>109</v>
      </c>
    </row>
    <row r="35" spans="1:4" x14ac:dyDescent="0.3">
      <c r="A35" s="456"/>
      <c r="B35" s="457"/>
      <c r="C35" s="458"/>
      <c r="D35" s="459"/>
    </row>
    <row r="36" spans="1:4" x14ac:dyDescent="0.3">
      <c r="A36" s="456">
        <v>40</v>
      </c>
      <c r="B36" s="457" t="s">
        <v>110</v>
      </c>
      <c r="C36" s="458" t="s">
        <v>111</v>
      </c>
      <c r="D36" s="459" t="s">
        <v>112</v>
      </c>
    </row>
    <row r="37" spans="1:4" x14ac:dyDescent="0.3">
      <c r="A37" s="456"/>
      <c r="B37" s="457"/>
      <c r="C37" s="458"/>
      <c r="D37" s="459"/>
    </row>
    <row r="38" spans="1:4" x14ac:dyDescent="0.3">
      <c r="A38" s="456">
        <v>41</v>
      </c>
      <c r="B38" s="457" t="s">
        <v>113</v>
      </c>
      <c r="C38" s="458" t="s">
        <v>148</v>
      </c>
      <c r="D38" s="459" t="s">
        <v>114</v>
      </c>
    </row>
    <row r="39" spans="1:4" x14ac:dyDescent="0.3">
      <c r="A39" s="456"/>
      <c r="B39" s="457"/>
      <c r="C39" s="458"/>
      <c r="D39" s="459"/>
    </row>
    <row r="40" spans="1:4" x14ac:dyDescent="0.3">
      <c r="A40" s="456">
        <v>43</v>
      </c>
      <c r="B40" s="457" t="s">
        <v>115</v>
      </c>
      <c r="C40" s="458" t="s">
        <v>116</v>
      </c>
      <c r="D40" s="459" t="s">
        <v>117</v>
      </c>
    </row>
    <row r="41" spans="1:4" x14ac:dyDescent="0.3">
      <c r="A41" s="456"/>
      <c r="B41" s="457"/>
      <c r="C41" s="458"/>
      <c r="D41" s="459"/>
    </row>
    <row r="42" spans="1:4" x14ac:dyDescent="0.3">
      <c r="A42" s="456">
        <v>45</v>
      </c>
      <c r="B42" s="457" t="s">
        <v>118</v>
      </c>
      <c r="C42" s="458" t="s">
        <v>149</v>
      </c>
      <c r="D42" s="459" t="s">
        <v>119</v>
      </c>
    </row>
    <row r="43" spans="1:4" x14ac:dyDescent="0.3">
      <c r="A43" s="456"/>
      <c r="B43" s="457"/>
      <c r="C43" s="458"/>
      <c r="D43" s="459"/>
    </row>
    <row r="44" spans="1:4" ht="52" x14ac:dyDescent="0.3">
      <c r="A44" s="86">
        <v>46</v>
      </c>
      <c r="B44" s="87" t="s">
        <v>120</v>
      </c>
      <c r="C44" s="76" t="s">
        <v>157</v>
      </c>
      <c r="D44" s="88" t="s">
        <v>121</v>
      </c>
    </row>
    <row r="45" spans="1:4" ht="65" x14ac:dyDescent="0.3">
      <c r="A45" s="86">
        <v>47</v>
      </c>
      <c r="B45" s="84" t="s">
        <v>122</v>
      </c>
      <c r="C45" s="75" t="s">
        <v>150</v>
      </c>
      <c r="D45" s="77" t="s">
        <v>123</v>
      </c>
    </row>
  </sheetData>
  <mergeCells count="63">
    <mergeCell ref="A15:A17"/>
    <mergeCell ref="B15:B17"/>
    <mergeCell ref="C15:C17"/>
    <mergeCell ref="D15:D17"/>
    <mergeCell ref="A7:A8"/>
    <mergeCell ref="B7:B8"/>
    <mergeCell ref="C7:C8"/>
    <mergeCell ref="D7:D8"/>
    <mergeCell ref="A9:A10"/>
    <mergeCell ref="B9:B10"/>
    <mergeCell ref="C9:C10"/>
    <mergeCell ref="D9:D10"/>
    <mergeCell ref="A11:A12"/>
    <mergeCell ref="B11:B12"/>
    <mergeCell ref="D11:D12"/>
    <mergeCell ref="A18:A19"/>
    <mergeCell ref="B18:B19"/>
    <mergeCell ref="C18:C19"/>
    <mergeCell ref="D18:D19"/>
    <mergeCell ref="A21:A22"/>
    <mergeCell ref="B21:B22"/>
    <mergeCell ref="C21:C22"/>
    <mergeCell ref="D21:D22"/>
    <mergeCell ref="A23:A24"/>
    <mergeCell ref="B23:B24"/>
    <mergeCell ref="C23:C24"/>
    <mergeCell ref="D23:D24"/>
    <mergeCell ref="A25:A26"/>
    <mergeCell ref="B25:B26"/>
    <mergeCell ref="C25:C26"/>
    <mergeCell ref="D25:D26"/>
    <mergeCell ref="A27:A28"/>
    <mergeCell ref="B27:B28"/>
    <mergeCell ref="C27:C28"/>
    <mergeCell ref="D27:D28"/>
    <mergeCell ref="A29:A30"/>
    <mergeCell ref="B29:B30"/>
    <mergeCell ref="C29:C30"/>
    <mergeCell ref="D29:D30"/>
    <mergeCell ref="A31:A32"/>
    <mergeCell ref="B31:B32"/>
    <mergeCell ref="C31:C32"/>
    <mergeCell ref="D31:D32"/>
    <mergeCell ref="A34:A35"/>
    <mergeCell ref="B34:B35"/>
    <mergeCell ref="C34:C35"/>
    <mergeCell ref="D34:D35"/>
    <mergeCell ref="A36:A37"/>
    <mergeCell ref="B36:B37"/>
    <mergeCell ref="C36:C37"/>
    <mergeCell ref="D36:D37"/>
    <mergeCell ref="A38:A39"/>
    <mergeCell ref="B38:B39"/>
    <mergeCell ref="C38:C39"/>
    <mergeCell ref="D38:D39"/>
    <mergeCell ref="A40:A41"/>
    <mergeCell ref="B40:B41"/>
    <mergeCell ref="C40:C41"/>
    <mergeCell ref="D40:D41"/>
    <mergeCell ref="A42:A43"/>
    <mergeCell ref="B42:B43"/>
    <mergeCell ref="C42:C43"/>
    <mergeCell ref="D42:D43"/>
  </mergeCells>
  <pageMargins left="0.5" right="0.25" top="0.75" bottom="0.25" header="0.25" footer="0.3"/>
  <pageSetup scale="98" fitToHeight="0" orientation="landscape" r:id="rId1"/>
  <headerFooter>
    <oddHeader xml:space="preserve">&amp;L&amp;"MS Sans Serif,Bold"&amp;12Cabarrus County Partnership for Children&amp;C&amp;"MS Sans Serif,Bold"&amp;12&amp;A&amp;R&amp;"MS Sans Serif,Bold"Smart Start RFP Application </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 x14ac:dyDescent="0.3"/>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B161"/>
  <sheetViews>
    <sheetView workbookViewId="0">
      <selection sqref="A1:B160"/>
    </sheetView>
  </sheetViews>
  <sheetFormatPr defaultRowHeight="13" x14ac:dyDescent="0.3"/>
  <cols>
    <col min="1" max="1" width="44.54296875" customWidth="1"/>
    <col min="2" max="2" width="46.81640625" customWidth="1"/>
  </cols>
  <sheetData>
    <row r="1" spans="1:2" ht="240.75" customHeight="1" x14ac:dyDescent="0.3">
      <c r="A1" s="291" t="s">
        <v>473</v>
      </c>
      <c r="B1" s="291"/>
    </row>
    <row r="2" spans="1:2" ht="13.5" thickBot="1" x14ac:dyDescent="0.35"/>
    <row r="3" spans="1:2" ht="15.75" customHeight="1" thickBot="1" x14ac:dyDescent="0.4">
      <c r="A3" s="230" t="s">
        <v>357</v>
      </c>
      <c r="B3" s="231" t="s">
        <v>358</v>
      </c>
    </row>
    <row r="4" spans="1:2" ht="24" x14ac:dyDescent="0.3">
      <c r="A4" s="197" t="s">
        <v>359</v>
      </c>
      <c r="B4" s="198" t="s">
        <v>360</v>
      </c>
    </row>
    <row r="5" spans="1:2" ht="24.5" thickBot="1" x14ac:dyDescent="0.35">
      <c r="A5" s="203"/>
      <c r="B5" s="199" t="s">
        <v>361</v>
      </c>
    </row>
    <row r="6" spans="1:2" ht="13.5" thickBot="1" x14ac:dyDescent="0.35">
      <c r="A6" s="212" t="s">
        <v>292</v>
      </c>
      <c r="B6" s="199" t="s">
        <v>362</v>
      </c>
    </row>
    <row r="7" spans="1:2" ht="16.5" customHeight="1" thickBot="1" x14ac:dyDescent="0.4">
      <c r="A7" s="232" t="s">
        <v>363</v>
      </c>
      <c r="B7" s="233" t="s">
        <v>358</v>
      </c>
    </row>
    <row r="8" spans="1:2" ht="24" customHeight="1" x14ac:dyDescent="0.3">
      <c r="A8" s="211" t="s">
        <v>364</v>
      </c>
      <c r="B8" s="200" t="s">
        <v>365</v>
      </c>
    </row>
    <row r="9" spans="1:2" ht="24" x14ac:dyDescent="0.3">
      <c r="A9" s="197"/>
      <c r="B9" s="200" t="s">
        <v>366</v>
      </c>
    </row>
    <row r="10" spans="1:2" ht="24.5" thickBot="1" x14ac:dyDescent="0.35">
      <c r="A10" s="203"/>
      <c r="B10" s="201" t="s">
        <v>367</v>
      </c>
    </row>
    <row r="11" spans="1:2" ht="24" customHeight="1" x14ac:dyDescent="0.3">
      <c r="A11" s="211" t="s">
        <v>368</v>
      </c>
      <c r="B11" s="200" t="s">
        <v>365</v>
      </c>
    </row>
    <row r="12" spans="1:2" ht="24" x14ac:dyDescent="0.3">
      <c r="A12" s="197"/>
      <c r="B12" s="200" t="s">
        <v>369</v>
      </c>
    </row>
    <row r="13" spans="1:2" ht="24.5" thickBot="1" x14ac:dyDescent="0.35">
      <c r="A13" s="203"/>
      <c r="B13" s="201" t="s">
        <v>367</v>
      </c>
    </row>
    <row r="14" spans="1:2" ht="24" x14ac:dyDescent="0.3">
      <c r="A14" s="211" t="s">
        <v>370</v>
      </c>
      <c r="B14" s="200" t="s">
        <v>371</v>
      </c>
    </row>
    <row r="15" spans="1:2" ht="24" x14ac:dyDescent="0.3">
      <c r="A15" s="197"/>
      <c r="B15" s="200" t="s">
        <v>372</v>
      </c>
    </row>
    <row r="16" spans="1:2" ht="24" x14ac:dyDescent="0.3">
      <c r="A16" s="197"/>
      <c r="B16" s="200" t="s">
        <v>373</v>
      </c>
    </row>
    <row r="17" spans="1:2" ht="24.5" thickBot="1" x14ac:dyDescent="0.35">
      <c r="A17" s="203"/>
      <c r="B17" s="201" t="s">
        <v>374</v>
      </c>
    </row>
    <row r="18" spans="1:2" ht="24" x14ac:dyDescent="0.3">
      <c r="A18" s="211" t="s">
        <v>375</v>
      </c>
      <c r="B18" s="200" t="s">
        <v>371</v>
      </c>
    </row>
    <row r="19" spans="1:2" ht="24" x14ac:dyDescent="0.3">
      <c r="A19" s="197"/>
      <c r="B19" s="200" t="s">
        <v>372</v>
      </c>
    </row>
    <row r="20" spans="1:2" ht="24" x14ac:dyDescent="0.3">
      <c r="A20" s="197"/>
      <c r="B20" s="200" t="s">
        <v>373</v>
      </c>
    </row>
    <row r="21" spans="1:2" ht="24.5" thickBot="1" x14ac:dyDescent="0.35">
      <c r="A21" s="203"/>
      <c r="B21" s="201" t="s">
        <v>374</v>
      </c>
    </row>
    <row r="22" spans="1:2" ht="24" x14ac:dyDescent="0.3">
      <c r="A22" s="211" t="s">
        <v>195</v>
      </c>
      <c r="B22" s="200" t="s">
        <v>376</v>
      </c>
    </row>
    <row r="23" spans="1:2" ht="24" x14ac:dyDescent="0.3">
      <c r="A23" s="197"/>
      <c r="B23" s="200" t="s">
        <v>377</v>
      </c>
    </row>
    <row r="24" spans="1:2" ht="24" x14ac:dyDescent="0.3">
      <c r="A24" s="197"/>
      <c r="B24" s="200" t="s">
        <v>378</v>
      </c>
    </row>
    <row r="25" spans="1:2" x14ac:dyDescent="0.3">
      <c r="A25" s="197"/>
      <c r="B25" s="200"/>
    </row>
    <row r="26" spans="1:2" x14ac:dyDescent="0.3">
      <c r="A26" s="197"/>
      <c r="B26" s="200" t="s">
        <v>379</v>
      </c>
    </row>
    <row r="27" spans="1:2" ht="24.5" thickBot="1" x14ac:dyDescent="0.35">
      <c r="A27" s="203"/>
      <c r="B27" s="201" t="s">
        <v>380</v>
      </c>
    </row>
    <row r="28" spans="1:2" ht="12.75" customHeight="1" x14ac:dyDescent="0.3">
      <c r="A28" s="211" t="s">
        <v>381</v>
      </c>
      <c r="B28" s="200" t="s">
        <v>382</v>
      </c>
    </row>
    <row r="29" spans="1:2" x14ac:dyDescent="0.3">
      <c r="A29" s="197"/>
      <c r="B29" s="200"/>
    </row>
    <row r="30" spans="1:2" x14ac:dyDescent="0.3">
      <c r="A30" s="197"/>
      <c r="B30" s="200" t="s">
        <v>379</v>
      </c>
    </row>
    <row r="31" spans="1:2" ht="24.5" thickBot="1" x14ac:dyDescent="0.35">
      <c r="A31" s="203"/>
      <c r="B31" s="201" t="s">
        <v>380</v>
      </c>
    </row>
    <row r="32" spans="1:2" ht="24" customHeight="1" x14ac:dyDescent="0.3">
      <c r="A32" s="211" t="s">
        <v>383</v>
      </c>
      <c r="B32" s="200" t="s">
        <v>384</v>
      </c>
    </row>
    <row r="33" spans="1:2" ht="24" x14ac:dyDescent="0.3">
      <c r="A33" s="197"/>
      <c r="B33" s="200" t="s">
        <v>385</v>
      </c>
    </row>
    <row r="34" spans="1:2" ht="24" x14ac:dyDescent="0.3">
      <c r="A34" s="197"/>
      <c r="B34" s="200" t="s">
        <v>386</v>
      </c>
    </row>
    <row r="35" spans="1:2" ht="24" x14ac:dyDescent="0.3">
      <c r="A35" s="197"/>
      <c r="B35" s="200" t="s">
        <v>387</v>
      </c>
    </row>
    <row r="36" spans="1:2" x14ac:dyDescent="0.3">
      <c r="A36" s="197"/>
      <c r="B36" s="200"/>
    </row>
    <row r="37" spans="1:2" x14ac:dyDescent="0.3">
      <c r="A37" s="197"/>
      <c r="B37" s="200" t="s">
        <v>379</v>
      </c>
    </row>
    <row r="38" spans="1:2" ht="24" x14ac:dyDescent="0.3">
      <c r="A38" s="197"/>
      <c r="B38" s="200" t="s">
        <v>380</v>
      </c>
    </row>
    <row r="39" spans="1:2" ht="13.5" thickBot="1" x14ac:dyDescent="0.35">
      <c r="A39" s="203"/>
      <c r="B39" s="202" t="s">
        <v>235</v>
      </c>
    </row>
    <row r="40" spans="1:2" x14ac:dyDescent="0.3">
      <c r="A40" s="211" t="s">
        <v>197</v>
      </c>
      <c r="B40" s="200" t="s">
        <v>382</v>
      </c>
    </row>
    <row r="41" spans="1:2" x14ac:dyDescent="0.3">
      <c r="A41" s="197"/>
      <c r="B41" s="200" t="s">
        <v>388</v>
      </c>
    </row>
    <row r="42" spans="1:2" x14ac:dyDescent="0.3">
      <c r="A42" s="197"/>
      <c r="B42" s="200"/>
    </row>
    <row r="43" spans="1:2" x14ac:dyDescent="0.3">
      <c r="A43" s="197"/>
      <c r="B43" s="200" t="s">
        <v>379</v>
      </c>
    </row>
    <row r="44" spans="1:2" ht="24.5" thickBot="1" x14ac:dyDescent="0.35">
      <c r="A44" s="203"/>
      <c r="B44" s="201" t="s">
        <v>380</v>
      </c>
    </row>
    <row r="45" spans="1:2" ht="12.75" customHeight="1" x14ac:dyDescent="0.3">
      <c r="A45" s="211" t="s">
        <v>389</v>
      </c>
      <c r="B45" s="200" t="s">
        <v>390</v>
      </c>
    </row>
    <row r="46" spans="1:2" x14ac:dyDescent="0.3">
      <c r="A46" s="197"/>
      <c r="B46" s="200" t="s">
        <v>382</v>
      </c>
    </row>
    <row r="47" spans="1:2" x14ac:dyDescent="0.3">
      <c r="A47" s="197"/>
      <c r="B47" s="200"/>
    </row>
    <row r="48" spans="1:2" ht="13.5" thickBot="1" x14ac:dyDescent="0.35">
      <c r="A48" s="203"/>
      <c r="B48" s="201" t="s">
        <v>235</v>
      </c>
    </row>
    <row r="49" spans="1:2" ht="12.75" customHeight="1" x14ac:dyDescent="0.3">
      <c r="A49" s="211" t="s">
        <v>204</v>
      </c>
      <c r="B49" s="200" t="s">
        <v>390</v>
      </c>
    </row>
    <row r="50" spans="1:2" x14ac:dyDescent="0.3">
      <c r="A50" s="197"/>
      <c r="B50" s="200" t="s">
        <v>382</v>
      </c>
    </row>
    <row r="51" spans="1:2" ht="13.5" thickBot="1" x14ac:dyDescent="0.35">
      <c r="A51" s="203"/>
      <c r="B51" s="201"/>
    </row>
    <row r="52" spans="1:2" x14ac:dyDescent="0.3">
      <c r="A52" s="211" t="s">
        <v>391</v>
      </c>
      <c r="B52" s="200" t="s">
        <v>390</v>
      </c>
    </row>
    <row r="53" spans="1:2" x14ac:dyDescent="0.3">
      <c r="A53" s="197"/>
      <c r="B53" s="200" t="s">
        <v>382</v>
      </c>
    </row>
    <row r="54" spans="1:2" ht="13.5" thickBot="1" x14ac:dyDescent="0.35">
      <c r="A54" s="203"/>
      <c r="B54" s="201"/>
    </row>
    <row r="55" spans="1:2" x14ac:dyDescent="0.3">
      <c r="A55" s="211" t="s">
        <v>193</v>
      </c>
      <c r="B55" s="200" t="s">
        <v>392</v>
      </c>
    </row>
    <row r="56" spans="1:2" x14ac:dyDescent="0.3">
      <c r="A56" s="197"/>
      <c r="B56" s="200"/>
    </row>
    <row r="57" spans="1:2" x14ac:dyDescent="0.3">
      <c r="A57" s="197"/>
      <c r="B57" s="200" t="s">
        <v>379</v>
      </c>
    </row>
    <row r="58" spans="1:2" x14ac:dyDescent="0.3">
      <c r="A58" s="197"/>
      <c r="B58" s="200" t="s">
        <v>393</v>
      </c>
    </row>
    <row r="59" spans="1:2" ht="13.5" thickBot="1" x14ac:dyDescent="0.35">
      <c r="A59" s="203"/>
      <c r="B59" s="201" t="s">
        <v>394</v>
      </c>
    </row>
    <row r="60" spans="1:2" x14ac:dyDescent="0.3">
      <c r="A60" s="211" t="s">
        <v>221</v>
      </c>
      <c r="B60" s="198" t="s">
        <v>390</v>
      </c>
    </row>
    <row r="61" spans="1:2" x14ac:dyDescent="0.3">
      <c r="A61" s="197"/>
      <c r="B61" s="198" t="s">
        <v>395</v>
      </c>
    </row>
    <row r="62" spans="1:2" ht="13.5" thickBot="1" x14ac:dyDescent="0.35">
      <c r="A62" s="203"/>
      <c r="B62" s="199"/>
    </row>
    <row r="63" spans="1:2" x14ac:dyDescent="0.3">
      <c r="A63" s="211" t="s">
        <v>205</v>
      </c>
      <c r="B63" s="288" t="s">
        <v>396</v>
      </c>
    </row>
    <row r="64" spans="1:2" ht="13.5" thickBot="1" x14ac:dyDescent="0.35">
      <c r="A64" s="203"/>
      <c r="B64" s="289"/>
    </row>
    <row r="65" spans="1:2" x14ac:dyDescent="0.3">
      <c r="A65" s="211" t="s">
        <v>196</v>
      </c>
      <c r="B65" s="200" t="s">
        <v>397</v>
      </c>
    </row>
    <row r="66" spans="1:2" x14ac:dyDescent="0.3">
      <c r="A66" s="197"/>
      <c r="B66" s="200" t="s">
        <v>396</v>
      </c>
    </row>
    <row r="67" spans="1:2" ht="13.5" thickBot="1" x14ac:dyDescent="0.35">
      <c r="A67" s="203"/>
      <c r="B67" s="201" t="s">
        <v>398</v>
      </c>
    </row>
    <row r="68" spans="1:2" x14ac:dyDescent="0.3">
      <c r="A68" s="211" t="s">
        <v>399</v>
      </c>
      <c r="B68" s="200" t="s">
        <v>390</v>
      </c>
    </row>
    <row r="69" spans="1:2" x14ac:dyDescent="0.3">
      <c r="A69" s="197"/>
      <c r="B69" s="200" t="s">
        <v>400</v>
      </c>
    </row>
    <row r="70" spans="1:2" ht="13.5" thickBot="1" x14ac:dyDescent="0.35">
      <c r="A70" s="203"/>
      <c r="B70" s="201"/>
    </row>
    <row r="71" spans="1:2" ht="12.75" customHeight="1" x14ac:dyDescent="0.3">
      <c r="A71" s="211" t="s">
        <v>401</v>
      </c>
      <c r="B71" s="288" t="s">
        <v>382</v>
      </c>
    </row>
    <row r="72" spans="1:2" x14ac:dyDescent="0.3">
      <c r="A72" s="197"/>
      <c r="B72" s="290"/>
    </row>
    <row r="73" spans="1:2" ht="13.5" thickBot="1" x14ac:dyDescent="0.35">
      <c r="A73" s="203"/>
      <c r="B73" s="289"/>
    </row>
    <row r="74" spans="1:2" ht="13.5" customHeight="1" thickBot="1" x14ac:dyDescent="0.35">
      <c r="A74" s="210" t="s">
        <v>206</v>
      </c>
      <c r="B74" s="201" t="s">
        <v>402</v>
      </c>
    </row>
    <row r="75" spans="1:2" ht="27" customHeight="1" thickBot="1" x14ac:dyDescent="0.4">
      <c r="A75" s="232" t="s">
        <v>403</v>
      </c>
      <c r="B75" s="233" t="s">
        <v>358</v>
      </c>
    </row>
    <row r="76" spans="1:2" ht="13.5" thickBot="1" x14ac:dyDescent="0.35">
      <c r="A76" s="210" t="s">
        <v>198</v>
      </c>
      <c r="B76" s="199" t="s">
        <v>402</v>
      </c>
    </row>
    <row r="77" spans="1:2" x14ac:dyDescent="0.3">
      <c r="A77" s="211" t="s">
        <v>207</v>
      </c>
      <c r="B77" s="198" t="s">
        <v>402</v>
      </c>
    </row>
    <row r="78" spans="1:2" x14ac:dyDescent="0.3">
      <c r="A78" s="213"/>
      <c r="B78" s="198" t="s">
        <v>379</v>
      </c>
    </row>
    <row r="79" spans="1:2" x14ac:dyDescent="0.3">
      <c r="A79" s="213"/>
      <c r="B79" s="198" t="s">
        <v>404</v>
      </c>
    </row>
    <row r="80" spans="1:2" ht="13.5" thickBot="1" x14ac:dyDescent="0.35">
      <c r="A80" s="214"/>
      <c r="B80" s="199" t="s">
        <v>235</v>
      </c>
    </row>
    <row r="81" spans="1:2" ht="13.5" customHeight="1" thickBot="1" x14ac:dyDescent="0.35">
      <c r="A81" s="210" t="s">
        <v>320</v>
      </c>
      <c r="B81" s="199" t="s">
        <v>402</v>
      </c>
    </row>
    <row r="82" spans="1:2" ht="13.5" customHeight="1" thickBot="1" x14ac:dyDescent="0.35">
      <c r="A82" s="210" t="s">
        <v>321</v>
      </c>
      <c r="B82" s="199" t="s">
        <v>402</v>
      </c>
    </row>
    <row r="83" spans="1:2" ht="13.5" thickBot="1" x14ac:dyDescent="0.35">
      <c r="A83" s="210" t="s">
        <v>323</v>
      </c>
      <c r="B83" s="199" t="s">
        <v>402</v>
      </c>
    </row>
    <row r="84" spans="1:2" ht="13.5" customHeight="1" thickBot="1" x14ac:dyDescent="0.35">
      <c r="A84" s="210" t="s">
        <v>208</v>
      </c>
      <c r="B84" s="199" t="s">
        <v>402</v>
      </c>
    </row>
    <row r="85" spans="1:2" ht="13.5" customHeight="1" thickBot="1" x14ac:dyDescent="0.35">
      <c r="A85" s="210" t="s">
        <v>405</v>
      </c>
      <c r="B85" s="199" t="s">
        <v>402</v>
      </c>
    </row>
    <row r="86" spans="1:2" ht="13.5" thickBot="1" x14ac:dyDescent="0.35">
      <c r="A86" s="210" t="s">
        <v>406</v>
      </c>
      <c r="B86" s="199" t="s">
        <v>402</v>
      </c>
    </row>
    <row r="87" spans="1:2" ht="13.5" thickBot="1" x14ac:dyDescent="0.35">
      <c r="A87" s="210" t="s">
        <v>407</v>
      </c>
      <c r="B87" s="199" t="s">
        <v>402</v>
      </c>
    </row>
    <row r="88" spans="1:2" ht="13.5" customHeight="1" thickBot="1" x14ac:dyDescent="0.35">
      <c r="A88" s="210" t="s">
        <v>408</v>
      </c>
      <c r="B88" s="199" t="s">
        <v>402</v>
      </c>
    </row>
    <row r="89" spans="1:2" ht="13.5" customHeight="1" thickBot="1" x14ac:dyDescent="0.35">
      <c r="A89" s="210" t="s">
        <v>409</v>
      </c>
      <c r="B89" s="199" t="s">
        <v>402</v>
      </c>
    </row>
    <row r="90" spans="1:2" ht="25.5" customHeight="1" thickBot="1" x14ac:dyDescent="0.35">
      <c r="A90" s="210" t="s">
        <v>410</v>
      </c>
      <c r="B90" s="199" t="s">
        <v>402</v>
      </c>
    </row>
    <row r="91" spans="1:2" ht="25.5" customHeight="1" thickBot="1" x14ac:dyDescent="0.35">
      <c r="A91" s="210" t="s">
        <v>411</v>
      </c>
      <c r="B91" s="199" t="s">
        <v>402</v>
      </c>
    </row>
    <row r="92" spans="1:2" ht="13.5" customHeight="1" thickBot="1" x14ac:dyDescent="0.35">
      <c r="A92" s="210" t="s">
        <v>412</v>
      </c>
      <c r="B92" s="199" t="s">
        <v>402</v>
      </c>
    </row>
    <row r="93" spans="1:2" ht="13.5" customHeight="1" thickBot="1" x14ac:dyDescent="0.35">
      <c r="A93" s="210" t="s">
        <v>413</v>
      </c>
      <c r="B93" s="199" t="s">
        <v>402</v>
      </c>
    </row>
    <row r="94" spans="1:2" ht="13.5" customHeight="1" thickBot="1" x14ac:dyDescent="0.35">
      <c r="A94" s="210" t="s">
        <v>414</v>
      </c>
      <c r="B94" s="199" t="s">
        <v>402</v>
      </c>
    </row>
    <row r="95" spans="1:2" ht="13.5" customHeight="1" thickBot="1" x14ac:dyDescent="0.35">
      <c r="A95" s="210" t="s">
        <v>415</v>
      </c>
      <c r="B95" s="199" t="s">
        <v>402</v>
      </c>
    </row>
    <row r="96" spans="1:2" ht="13.5" customHeight="1" thickBot="1" x14ac:dyDescent="0.35">
      <c r="A96" s="210" t="s">
        <v>416</v>
      </c>
      <c r="B96" s="199" t="s">
        <v>402</v>
      </c>
    </row>
    <row r="97" spans="1:2" ht="13.5" customHeight="1" thickBot="1" x14ac:dyDescent="0.35">
      <c r="A97" s="210" t="s">
        <v>417</v>
      </c>
      <c r="B97" s="199" t="s">
        <v>402</v>
      </c>
    </row>
    <row r="98" spans="1:2" ht="13.5" customHeight="1" thickBot="1" x14ac:dyDescent="0.35">
      <c r="A98" s="210" t="s">
        <v>418</v>
      </c>
      <c r="B98" s="199" t="s">
        <v>402</v>
      </c>
    </row>
    <row r="99" spans="1:2" ht="13.5" customHeight="1" thickBot="1" x14ac:dyDescent="0.35">
      <c r="A99" s="210" t="s">
        <v>419</v>
      </c>
      <c r="B99" s="199" t="s">
        <v>402</v>
      </c>
    </row>
    <row r="100" spans="1:2" ht="12.75" customHeight="1" x14ac:dyDescent="0.3">
      <c r="A100" s="211" t="s">
        <v>420</v>
      </c>
      <c r="B100" s="198" t="s">
        <v>402</v>
      </c>
    </row>
    <row r="101" spans="1:2" ht="13.5" thickBot="1" x14ac:dyDescent="0.35">
      <c r="A101" s="214"/>
      <c r="B101" s="199" t="s">
        <v>421</v>
      </c>
    </row>
    <row r="102" spans="1:2" ht="13.5" thickBot="1" x14ac:dyDescent="0.35">
      <c r="A102" s="210" t="s">
        <v>422</v>
      </c>
      <c r="B102" s="199" t="s">
        <v>402</v>
      </c>
    </row>
    <row r="103" spans="1:2" x14ac:dyDescent="0.3">
      <c r="A103" s="211" t="s">
        <v>209</v>
      </c>
      <c r="B103" s="198" t="s">
        <v>423</v>
      </c>
    </row>
    <row r="104" spans="1:2" x14ac:dyDescent="0.3">
      <c r="A104" s="213"/>
      <c r="B104" s="198" t="s">
        <v>424</v>
      </c>
    </row>
    <row r="105" spans="1:2" ht="13.5" thickBot="1" x14ac:dyDescent="0.35">
      <c r="A105" s="214"/>
      <c r="B105" s="199" t="s">
        <v>425</v>
      </c>
    </row>
    <row r="106" spans="1:2" ht="24" x14ac:dyDescent="0.3">
      <c r="A106" s="211" t="s">
        <v>426</v>
      </c>
      <c r="B106" s="198" t="s">
        <v>427</v>
      </c>
    </row>
    <row r="107" spans="1:2" ht="24.5" thickBot="1" x14ac:dyDescent="0.35">
      <c r="A107" s="214"/>
      <c r="B107" s="199" t="s">
        <v>428</v>
      </c>
    </row>
    <row r="108" spans="1:2" ht="13.5" thickBot="1" x14ac:dyDescent="0.35">
      <c r="A108" s="210" t="s">
        <v>200</v>
      </c>
      <c r="B108" s="199" t="s">
        <v>402</v>
      </c>
    </row>
    <row r="109" spans="1:2" ht="12.75" customHeight="1" x14ac:dyDescent="0.3">
      <c r="A109" s="211" t="s">
        <v>429</v>
      </c>
      <c r="B109" s="198" t="s">
        <v>402</v>
      </c>
    </row>
    <row r="110" spans="1:2" ht="13.5" thickBot="1" x14ac:dyDescent="0.35">
      <c r="A110" s="214"/>
      <c r="B110" s="199" t="s">
        <v>430</v>
      </c>
    </row>
    <row r="111" spans="1:2" ht="12.75" customHeight="1" x14ac:dyDescent="0.3">
      <c r="A111" s="211" t="s">
        <v>431</v>
      </c>
      <c r="B111" s="198" t="s">
        <v>402</v>
      </c>
    </row>
    <row r="112" spans="1:2" ht="13.5" thickBot="1" x14ac:dyDescent="0.35">
      <c r="A112" s="214"/>
      <c r="B112" s="199" t="s">
        <v>430</v>
      </c>
    </row>
    <row r="113" spans="1:2" ht="12.75" customHeight="1" x14ac:dyDescent="0.3">
      <c r="A113" s="211" t="s">
        <v>432</v>
      </c>
      <c r="B113" s="198" t="s">
        <v>402</v>
      </c>
    </row>
    <row r="114" spans="1:2" ht="13.5" thickBot="1" x14ac:dyDescent="0.35">
      <c r="A114" s="214"/>
      <c r="B114" s="199" t="s">
        <v>430</v>
      </c>
    </row>
    <row r="115" spans="1:2" ht="13.5" customHeight="1" thickBot="1" x14ac:dyDescent="0.35">
      <c r="A115" s="210" t="s">
        <v>210</v>
      </c>
      <c r="B115" s="199" t="s">
        <v>430</v>
      </c>
    </row>
    <row r="116" spans="1:2" ht="12.75" customHeight="1" x14ac:dyDescent="0.3">
      <c r="A116" s="211" t="s">
        <v>433</v>
      </c>
      <c r="B116" s="198" t="s">
        <v>434</v>
      </c>
    </row>
    <row r="117" spans="1:2" ht="13.5" thickBot="1" x14ac:dyDescent="0.35">
      <c r="A117" s="214"/>
      <c r="B117" s="199" t="s">
        <v>435</v>
      </c>
    </row>
    <row r="118" spans="1:2" x14ac:dyDescent="0.3">
      <c r="A118" s="211" t="s">
        <v>436</v>
      </c>
      <c r="B118" s="198" t="s">
        <v>390</v>
      </c>
    </row>
    <row r="119" spans="1:2" x14ac:dyDescent="0.3">
      <c r="A119" s="213"/>
      <c r="B119" s="198" t="s">
        <v>430</v>
      </c>
    </row>
    <row r="120" spans="1:2" x14ac:dyDescent="0.3">
      <c r="A120" s="213"/>
      <c r="B120" s="198"/>
    </row>
    <row r="121" spans="1:2" x14ac:dyDescent="0.3">
      <c r="A121" s="213"/>
      <c r="B121" s="198" t="s">
        <v>379</v>
      </c>
    </row>
    <row r="122" spans="1:2" ht="13.5" thickBot="1" x14ac:dyDescent="0.35">
      <c r="A122" s="214"/>
      <c r="B122" s="199" t="s">
        <v>437</v>
      </c>
    </row>
    <row r="123" spans="1:2" x14ac:dyDescent="0.3">
      <c r="A123" s="211" t="s">
        <v>438</v>
      </c>
      <c r="B123" s="198" t="s">
        <v>439</v>
      </c>
    </row>
    <row r="124" spans="1:2" ht="13.5" thickBot="1" x14ac:dyDescent="0.35">
      <c r="A124" s="214"/>
      <c r="B124" s="199" t="s">
        <v>440</v>
      </c>
    </row>
    <row r="125" spans="1:2" ht="24.5" thickBot="1" x14ac:dyDescent="0.35">
      <c r="A125" s="210" t="s">
        <v>441</v>
      </c>
      <c r="B125" s="199" t="s">
        <v>442</v>
      </c>
    </row>
    <row r="126" spans="1:2" ht="16" thickBot="1" x14ac:dyDescent="0.4">
      <c r="A126" s="234" t="s">
        <v>443</v>
      </c>
      <c r="B126" s="231" t="s">
        <v>358</v>
      </c>
    </row>
    <row r="127" spans="1:2" ht="12.75" customHeight="1" x14ac:dyDescent="0.3">
      <c r="A127" s="211" t="s">
        <v>212</v>
      </c>
      <c r="B127" s="209" t="s">
        <v>444</v>
      </c>
    </row>
    <row r="128" spans="1:2" ht="13.5" customHeight="1" thickBot="1" x14ac:dyDescent="0.35">
      <c r="A128" s="203"/>
      <c r="B128" s="199" t="s">
        <v>445</v>
      </c>
    </row>
    <row r="129" spans="1:2" ht="12.75" customHeight="1" x14ac:dyDescent="0.3">
      <c r="A129" s="211" t="s">
        <v>213</v>
      </c>
      <c r="B129" s="209" t="s">
        <v>390</v>
      </c>
    </row>
    <row r="130" spans="1:2" ht="12.75" customHeight="1" x14ac:dyDescent="0.3">
      <c r="A130" s="197"/>
      <c r="B130" s="198" t="s">
        <v>446</v>
      </c>
    </row>
    <row r="131" spans="1:2" ht="13.5" customHeight="1" thickBot="1" x14ac:dyDescent="0.35">
      <c r="A131" s="203"/>
      <c r="B131" s="199" t="s">
        <v>447</v>
      </c>
    </row>
    <row r="132" spans="1:2" ht="13.5" customHeight="1" thickBot="1" x14ac:dyDescent="0.35">
      <c r="A132" s="203" t="s">
        <v>214</v>
      </c>
      <c r="B132" s="208" t="s">
        <v>448</v>
      </c>
    </row>
    <row r="133" spans="1:2" x14ac:dyDescent="0.3">
      <c r="A133" s="211" t="s">
        <v>215</v>
      </c>
      <c r="B133" s="209" t="s">
        <v>430</v>
      </c>
    </row>
    <row r="134" spans="1:2" ht="13.5" customHeight="1" thickBot="1" x14ac:dyDescent="0.35">
      <c r="A134" s="203"/>
      <c r="B134" s="199" t="s">
        <v>402</v>
      </c>
    </row>
    <row r="135" spans="1:2" ht="13.5" thickBot="1" x14ac:dyDescent="0.35">
      <c r="A135" s="203" t="s">
        <v>216</v>
      </c>
      <c r="B135" s="208" t="s">
        <v>449</v>
      </c>
    </row>
    <row r="136" spans="1:2" ht="13.5" thickBot="1" x14ac:dyDescent="0.35">
      <c r="A136" s="203" t="s">
        <v>450</v>
      </c>
      <c r="B136" s="208" t="s">
        <v>449</v>
      </c>
    </row>
    <row r="137" spans="1:2" ht="26.5" thickBot="1" x14ac:dyDescent="0.35">
      <c r="A137" s="203" t="s">
        <v>451</v>
      </c>
      <c r="B137" s="208" t="s">
        <v>449</v>
      </c>
    </row>
    <row r="138" spans="1:2" ht="13.5" thickBot="1" x14ac:dyDescent="0.35">
      <c r="A138" s="203" t="s">
        <v>452</v>
      </c>
      <c r="B138" s="208" t="s">
        <v>449</v>
      </c>
    </row>
    <row r="139" spans="1:2" ht="13.5" thickBot="1" x14ac:dyDescent="0.35">
      <c r="A139" s="203" t="s">
        <v>217</v>
      </c>
      <c r="B139" s="208" t="s">
        <v>453</v>
      </c>
    </row>
    <row r="140" spans="1:2" ht="13.5" customHeight="1" thickBot="1" x14ac:dyDescent="0.35">
      <c r="A140" s="203" t="s">
        <v>218</v>
      </c>
      <c r="B140" s="208" t="s">
        <v>402</v>
      </c>
    </row>
    <row r="141" spans="1:2" ht="12.75" customHeight="1" x14ac:dyDescent="0.3">
      <c r="A141" s="215" t="s">
        <v>219</v>
      </c>
      <c r="B141" s="207" t="s">
        <v>449</v>
      </c>
    </row>
    <row r="142" spans="1:2" ht="13.5" customHeight="1" thickBot="1" x14ac:dyDescent="0.35">
      <c r="A142" s="216"/>
      <c r="B142" s="205" t="s">
        <v>454</v>
      </c>
    </row>
    <row r="143" spans="1:2" ht="12.75" customHeight="1" x14ac:dyDescent="0.3">
      <c r="A143" s="215" t="s">
        <v>455</v>
      </c>
      <c r="B143" s="207" t="s">
        <v>449</v>
      </c>
    </row>
    <row r="144" spans="1:2" ht="12.75" customHeight="1" x14ac:dyDescent="0.3">
      <c r="A144" s="217"/>
      <c r="B144" s="206" t="s">
        <v>402</v>
      </c>
    </row>
    <row r="145" spans="1:2" ht="13.5" thickBot="1" x14ac:dyDescent="0.35">
      <c r="A145" s="216"/>
      <c r="B145" s="205" t="s">
        <v>453</v>
      </c>
    </row>
    <row r="146" spans="1:2" ht="16" thickBot="1" x14ac:dyDescent="0.4">
      <c r="A146" s="235" t="s">
        <v>456</v>
      </c>
      <c r="B146" s="231" t="s">
        <v>358</v>
      </c>
    </row>
    <row r="147" spans="1:2" ht="13.5" thickBot="1" x14ac:dyDescent="0.35">
      <c r="A147" s="203" t="s">
        <v>304</v>
      </c>
      <c r="B147" s="204" t="s">
        <v>457</v>
      </c>
    </row>
    <row r="148" spans="1:2" ht="13.5" thickBot="1" x14ac:dyDescent="0.35">
      <c r="A148" s="203" t="s">
        <v>458</v>
      </c>
      <c r="B148" s="201" t="s">
        <v>459</v>
      </c>
    </row>
    <row r="149" spans="1:2" ht="13.5" thickBot="1" x14ac:dyDescent="0.35">
      <c r="A149" s="203" t="s">
        <v>460</v>
      </c>
      <c r="B149" s="201" t="s">
        <v>459</v>
      </c>
    </row>
    <row r="150" spans="1:2" ht="13.5" thickBot="1" x14ac:dyDescent="0.35">
      <c r="A150" s="203" t="s">
        <v>461</v>
      </c>
      <c r="B150" s="201" t="s">
        <v>459</v>
      </c>
    </row>
    <row r="151" spans="1:2" ht="13.5" thickBot="1" x14ac:dyDescent="0.35">
      <c r="A151" s="203" t="s">
        <v>462</v>
      </c>
      <c r="B151" s="201" t="s">
        <v>459</v>
      </c>
    </row>
    <row r="152" spans="1:2" ht="26.5" thickBot="1" x14ac:dyDescent="0.35">
      <c r="A152" s="203" t="s">
        <v>463</v>
      </c>
      <c r="B152" s="201" t="s">
        <v>459</v>
      </c>
    </row>
    <row r="153" spans="1:2" ht="13.5" thickBot="1" x14ac:dyDescent="0.35">
      <c r="A153" s="203" t="s">
        <v>464</v>
      </c>
      <c r="B153" s="201" t="s">
        <v>459</v>
      </c>
    </row>
    <row r="154" spans="1:2" ht="13.5" thickBot="1" x14ac:dyDescent="0.35">
      <c r="A154" s="203" t="s">
        <v>311</v>
      </c>
      <c r="B154" s="201" t="s">
        <v>465</v>
      </c>
    </row>
    <row r="155" spans="1:2" ht="13.5" thickBot="1" x14ac:dyDescent="0.35">
      <c r="A155" s="203" t="s">
        <v>466</v>
      </c>
      <c r="B155" s="201" t="s">
        <v>459</v>
      </c>
    </row>
    <row r="156" spans="1:2" ht="13.5" thickBot="1" x14ac:dyDescent="0.35">
      <c r="A156" s="203" t="s">
        <v>467</v>
      </c>
      <c r="B156" s="201" t="s">
        <v>459</v>
      </c>
    </row>
    <row r="157" spans="1:2" ht="16" thickBot="1" x14ac:dyDescent="0.4">
      <c r="A157" s="234" t="s">
        <v>468</v>
      </c>
      <c r="B157" s="233" t="s">
        <v>358</v>
      </c>
    </row>
    <row r="158" spans="1:2" ht="13.5" thickBot="1" x14ac:dyDescent="0.35">
      <c r="A158" s="203" t="s">
        <v>192</v>
      </c>
      <c r="B158" s="201" t="s">
        <v>469</v>
      </c>
    </row>
    <row r="159" spans="1:2" ht="13.5" thickBot="1" x14ac:dyDescent="0.35">
      <c r="A159" s="203" t="s">
        <v>220</v>
      </c>
      <c r="B159" s="201" t="s">
        <v>465</v>
      </c>
    </row>
    <row r="160" spans="1:2" ht="15.5" x14ac:dyDescent="0.35">
      <c r="A160" s="135"/>
    </row>
    <row r="161" spans="1:1" ht="15.5" x14ac:dyDescent="0.35">
      <c r="A161" s="135"/>
    </row>
  </sheetData>
  <mergeCells count="3">
    <mergeCell ref="B63:B64"/>
    <mergeCell ref="B71:B73"/>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4"/>
  <sheetViews>
    <sheetView workbookViewId="0">
      <selection activeCell="A2" sqref="A2:C2"/>
    </sheetView>
  </sheetViews>
  <sheetFormatPr defaultRowHeight="13" x14ac:dyDescent="0.3"/>
  <cols>
    <col min="1" max="1" width="47.81640625" customWidth="1"/>
    <col min="2" max="2" width="46.26953125" customWidth="1"/>
    <col min="3" max="3" width="46.1796875" customWidth="1"/>
  </cols>
  <sheetData>
    <row r="1" spans="1:3" x14ac:dyDescent="0.3">
      <c r="A1" s="243" t="s">
        <v>639</v>
      </c>
    </row>
    <row r="2" spans="1:3" ht="27" customHeight="1" x14ac:dyDescent="0.3">
      <c r="A2" s="295" t="s">
        <v>638</v>
      </c>
      <c r="B2" s="296"/>
      <c r="C2" s="297"/>
    </row>
    <row r="3" spans="1:3" x14ac:dyDescent="0.3">
      <c r="A3" s="298" t="s">
        <v>640</v>
      </c>
      <c r="B3" s="299"/>
      <c r="C3" s="300"/>
    </row>
    <row r="4" spans="1:3" ht="33" customHeight="1" x14ac:dyDescent="0.3">
      <c r="A4" s="301" t="s">
        <v>505</v>
      </c>
      <c r="B4" s="302"/>
      <c r="C4" s="303"/>
    </row>
    <row r="5" spans="1:3" ht="58.5" customHeight="1" x14ac:dyDescent="0.3">
      <c r="A5" s="304" t="s">
        <v>506</v>
      </c>
      <c r="B5" s="305"/>
      <c r="C5" s="306"/>
    </row>
    <row r="6" spans="1:3" ht="25.5" customHeight="1" x14ac:dyDescent="0.3">
      <c r="A6" s="307" t="s">
        <v>507</v>
      </c>
      <c r="B6" s="308"/>
      <c r="C6" s="309"/>
    </row>
    <row r="7" spans="1:3" x14ac:dyDescent="0.3">
      <c r="A7" s="263" t="s">
        <v>508</v>
      </c>
      <c r="B7" s="263" t="s">
        <v>509</v>
      </c>
      <c r="C7" s="263" t="s">
        <v>510</v>
      </c>
    </row>
    <row r="8" spans="1:3" x14ac:dyDescent="0.3">
      <c r="A8" s="244" t="s">
        <v>641</v>
      </c>
      <c r="B8" s="245" t="s">
        <v>511</v>
      </c>
      <c r="C8" s="246" t="s">
        <v>511</v>
      </c>
    </row>
    <row r="9" spans="1:3" x14ac:dyDescent="0.3">
      <c r="A9" s="247"/>
      <c r="B9" s="248" t="s">
        <v>642</v>
      </c>
      <c r="C9" s="249" t="s">
        <v>512</v>
      </c>
    </row>
    <row r="10" spans="1:3" x14ac:dyDescent="0.3">
      <c r="A10" s="250" t="s">
        <v>513</v>
      </c>
      <c r="B10" s="245" t="s">
        <v>514</v>
      </c>
      <c r="C10" s="251" t="s">
        <v>514</v>
      </c>
    </row>
    <row r="11" spans="1:3" x14ac:dyDescent="0.3">
      <c r="A11" s="252"/>
      <c r="B11" s="253" t="s">
        <v>490</v>
      </c>
      <c r="C11" s="254" t="s">
        <v>515</v>
      </c>
    </row>
    <row r="12" spans="1:3" x14ac:dyDescent="0.3">
      <c r="A12" s="247"/>
      <c r="B12" s="255" t="s">
        <v>494</v>
      </c>
      <c r="C12" s="256" t="s">
        <v>512</v>
      </c>
    </row>
    <row r="13" spans="1:3" x14ac:dyDescent="0.3">
      <c r="A13" s="250" t="s">
        <v>516</v>
      </c>
      <c r="B13" s="245" t="s">
        <v>511</v>
      </c>
      <c r="C13" s="251" t="s">
        <v>511</v>
      </c>
    </row>
    <row r="14" spans="1:3" x14ac:dyDescent="0.3">
      <c r="A14" s="252"/>
      <c r="B14" s="253" t="s">
        <v>490</v>
      </c>
      <c r="C14" s="254" t="s">
        <v>517</v>
      </c>
    </row>
    <row r="15" spans="1:3" ht="26" x14ac:dyDescent="0.3">
      <c r="A15" s="247"/>
      <c r="B15" s="257"/>
      <c r="C15" s="256" t="s">
        <v>518</v>
      </c>
    </row>
    <row r="16" spans="1:3" x14ac:dyDescent="0.3">
      <c r="A16" s="250" t="s">
        <v>519</v>
      </c>
      <c r="B16" s="245" t="s">
        <v>514</v>
      </c>
      <c r="C16" s="251" t="s">
        <v>514</v>
      </c>
    </row>
    <row r="17" spans="1:3" x14ac:dyDescent="0.3">
      <c r="A17" s="247"/>
      <c r="B17" s="255" t="s">
        <v>489</v>
      </c>
      <c r="C17" s="256" t="s">
        <v>520</v>
      </c>
    </row>
    <row r="18" spans="1:3" x14ac:dyDescent="0.3">
      <c r="A18" s="250" t="s">
        <v>521</v>
      </c>
      <c r="B18" s="245" t="s">
        <v>514</v>
      </c>
      <c r="C18" s="251" t="s">
        <v>514</v>
      </c>
    </row>
    <row r="19" spans="1:3" x14ac:dyDescent="0.3">
      <c r="A19" s="247"/>
      <c r="B19" s="255" t="s">
        <v>492</v>
      </c>
      <c r="C19" s="256" t="s">
        <v>522</v>
      </c>
    </row>
    <row r="20" spans="1:3" x14ac:dyDescent="0.3">
      <c r="A20" s="250" t="s">
        <v>523</v>
      </c>
      <c r="B20" s="245" t="s">
        <v>514</v>
      </c>
      <c r="C20" s="251" t="s">
        <v>514</v>
      </c>
    </row>
    <row r="21" spans="1:3" x14ac:dyDescent="0.3">
      <c r="A21" s="252"/>
      <c r="B21" s="253" t="s">
        <v>488</v>
      </c>
      <c r="C21" s="254" t="s">
        <v>524</v>
      </c>
    </row>
    <row r="22" spans="1:3" x14ac:dyDescent="0.3">
      <c r="A22" s="247"/>
      <c r="B22" s="255" t="s">
        <v>496</v>
      </c>
      <c r="C22" s="256" t="s">
        <v>525</v>
      </c>
    </row>
    <row r="23" spans="1:3" x14ac:dyDescent="0.3">
      <c r="A23" s="250" t="s">
        <v>526</v>
      </c>
      <c r="B23" s="245" t="s">
        <v>514</v>
      </c>
      <c r="C23" s="251" t="s">
        <v>514</v>
      </c>
    </row>
    <row r="24" spans="1:3" x14ac:dyDescent="0.3">
      <c r="A24" s="247"/>
      <c r="B24" s="255" t="s">
        <v>504</v>
      </c>
      <c r="C24" s="256" t="s">
        <v>527</v>
      </c>
    </row>
    <row r="25" spans="1:3" x14ac:dyDescent="0.3">
      <c r="A25" s="250" t="s">
        <v>528</v>
      </c>
      <c r="B25" s="245" t="s">
        <v>514</v>
      </c>
      <c r="C25" s="251" t="s">
        <v>514</v>
      </c>
    </row>
    <row r="26" spans="1:3" x14ac:dyDescent="0.3">
      <c r="A26" s="247"/>
      <c r="B26" s="255" t="s">
        <v>489</v>
      </c>
      <c r="C26" s="256" t="s">
        <v>520</v>
      </c>
    </row>
    <row r="27" spans="1:3" x14ac:dyDescent="0.3">
      <c r="A27" s="250" t="s">
        <v>529</v>
      </c>
      <c r="B27" s="245" t="s">
        <v>514</v>
      </c>
      <c r="C27" s="251" t="s">
        <v>514</v>
      </c>
    </row>
    <row r="28" spans="1:3" ht="26" x14ac:dyDescent="0.3">
      <c r="A28" s="247"/>
      <c r="B28" s="255" t="s">
        <v>530</v>
      </c>
      <c r="C28" s="256" t="s">
        <v>531</v>
      </c>
    </row>
    <row r="29" spans="1:3" x14ac:dyDescent="0.3">
      <c r="A29" s="250" t="s">
        <v>532</v>
      </c>
      <c r="B29" s="245" t="s">
        <v>514</v>
      </c>
      <c r="C29" s="251" t="s">
        <v>514</v>
      </c>
    </row>
    <row r="30" spans="1:3" x14ac:dyDescent="0.3">
      <c r="A30" s="247"/>
      <c r="B30" s="255" t="s">
        <v>494</v>
      </c>
      <c r="C30" s="256" t="s">
        <v>512</v>
      </c>
    </row>
    <row r="31" spans="1:3" x14ac:dyDescent="0.3">
      <c r="A31" s="250" t="s">
        <v>533</v>
      </c>
      <c r="B31" s="245" t="s">
        <v>511</v>
      </c>
      <c r="C31" s="251" t="s">
        <v>511</v>
      </c>
    </row>
    <row r="32" spans="1:3" x14ac:dyDescent="0.3">
      <c r="A32" s="247"/>
      <c r="B32" s="255" t="s">
        <v>493</v>
      </c>
      <c r="C32" s="256" t="s">
        <v>534</v>
      </c>
    </row>
    <row r="33" spans="1:3" x14ac:dyDescent="0.3">
      <c r="A33" s="250" t="s">
        <v>535</v>
      </c>
      <c r="B33" s="245" t="s">
        <v>514</v>
      </c>
      <c r="C33" s="251" t="s">
        <v>514</v>
      </c>
    </row>
    <row r="34" spans="1:3" x14ac:dyDescent="0.3">
      <c r="A34" s="247"/>
      <c r="B34" s="255" t="s">
        <v>492</v>
      </c>
      <c r="C34" s="256" t="s">
        <v>536</v>
      </c>
    </row>
    <row r="35" spans="1:3" x14ac:dyDescent="0.3">
      <c r="A35" s="250" t="s">
        <v>537</v>
      </c>
      <c r="B35" s="245" t="s">
        <v>511</v>
      </c>
      <c r="C35" s="251" t="s">
        <v>539</v>
      </c>
    </row>
    <row r="36" spans="1:3" x14ac:dyDescent="0.3">
      <c r="A36" s="247"/>
      <c r="B36" s="255" t="s">
        <v>538</v>
      </c>
      <c r="C36" s="256" t="s">
        <v>540</v>
      </c>
    </row>
    <row r="37" spans="1:3" x14ac:dyDescent="0.3">
      <c r="A37" s="250" t="s">
        <v>541</v>
      </c>
      <c r="B37" s="245" t="s">
        <v>514</v>
      </c>
      <c r="C37" s="251" t="s">
        <v>514</v>
      </c>
    </row>
    <row r="38" spans="1:3" ht="26" x14ac:dyDescent="0.3">
      <c r="A38" s="247"/>
      <c r="B38" s="255" t="s">
        <v>542</v>
      </c>
      <c r="C38" s="256" t="s">
        <v>543</v>
      </c>
    </row>
    <row r="39" spans="1:3" x14ac:dyDescent="0.3">
      <c r="A39" s="250" t="s">
        <v>544</v>
      </c>
      <c r="B39" s="245" t="s">
        <v>511</v>
      </c>
      <c r="C39" s="251" t="s">
        <v>511</v>
      </c>
    </row>
    <row r="40" spans="1:3" ht="26" x14ac:dyDescent="0.3">
      <c r="A40" s="247"/>
      <c r="B40" s="255" t="s">
        <v>500</v>
      </c>
      <c r="C40" s="256" t="s">
        <v>545</v>
      </c>
    </row>
    <row r="41" spans="1:3" x14ac:dyDescent="0.3">
      <c r="A41" s="250" t="s">
        <v>546</v>
      </c>
      <c r="B41" s="245" t="s">
        <v>514</v>
      </c>
      <c r="C41" s="251" t="s">
        <v>514</v>
      </c>
    </row>
    <row r="42" spans="1:3" x14ac:dyDescent="0.3">
      <c r="A42" s="247"/>
      <c r="B42" s="255" t="s">
        <v>547</v>
      </c>
      <c r="C42" s="256" t="s">
        <v>548</v>
      </c>
    </row>
    <row r="43" spans="1:3" x14ac:dyDescent="0.3">
      <c r="A43" s="250" t="s">
        <v>549</v>
      </c>
      <c r="B43" s="245" t="s">
        <v>514</v>
      </c>
      <c r="C43" s="251" t="s">
        <v>514</v>
      </c>
    </row>
    <row r="44" spans="1:3" ht="26" x14ac:dyDescent="0.3">
      <c r="A44" s="247"/>
      <c r="B44" s="255" t="s">
        <v>500</v>
      </c>
      <c r="C44" s="256" t="s">
        <v>543</v>
      </c>
    </row>
    <row r="45" spans="1:3" x14ac:dyDescent="0.3">
      <c r="A45" s="250" t="s">
        <v>550</v>
      </c>
      <c r="B45" s="245" t="s">
        <v>514</v>
      </c>
      <c r="C45" s="251" t="s">
        <v>514</v>
      </c>
    </row>
    <row r="46" spans="1:3" x14ac:dyDescent="0.3">
      <c r="A46" s="252"/>
      <c r="B46" s="253" t="s">
        <v>547</v>
      </c>
      <c r="C46" s="254" t="s">
        <v>548</v>
      </c>
    </row>
    <row r="47" spans="1:3" ht="26" x14ac:dyDescent="0.3">
      <c r="A47" s="252"/>
      <c r="B47" s="253" t="s">
        <v>500</v>
      </c>
      <c r="C47" s="254" t="s">
        <v>543</v>
      </c>
    </row>
    <row r="48" spans="1:3" ht="26" x14ac:dyDescent="0.3">
      <c r="A48" s="252"/>
      <c r="B48" s="253" t="s">
        <v>530</v>
      </c>
      <c r="C48" s="254" t="s">
        <v>551</v>
      </c>
    </row>
    <row r="49" spans="1:3" x14ac:dyDescent="0.3">
      <c r="A49" s="247"/>
      <c r="B49" s="255" t="s">
        <v>499</v>
      </c>
      <c r="C49" s="256" t="s">
        <v>552</v>
      </c>
    </row>
    <row r="50" spans="1:3" x14ac:dyDescent="0.3">
      <c r="A50" s="250" t="s">
        <v>553</v>
      </c>
      <c r="B50" s="245" t="s">
        <v>514</v>
      </c>
      <c r="C50" s="251" t="s">
        <v>514</v>
      </c>
    </row>
    <row r="51" spans="1:3" ht="26" x14ac:dyDescent="0.3">
      <c r="A51" s="247"/>
      <c r="B51" s="255" t="s">
        <v>497</v>
      </c>
      <c r="C51" s="256" t="s">
        <v>554</v>
      </c>
    </row>
    <row r="52" spans="1:3" x14ac:dyDescent="0.3">
      <c r="A52" s="250" t="s">
        <v>555</v>
      </c>
      <c r="B52" s="245" t="s">
        <v>514</v>
      </c>
      <c r="C52" s="251" t="s">
        <v>514</v>
      </c>
    </row>
    <row r="53" spans="1:3" ht="26" x14ac:dyDescent="0.3">
      <c r="A53" s="247"/>
      <c r="B53" s="255" t="s">
        <v>497</v>
      </c>
      <c r="C53" s="256" t="s">
        <v>554</v>
      </c>
    </row>
    <row r="54" spans="1:3" x14ac:dyDescent="0.3">
      <c r="A54" s="244" t="s">
        <v>643</v>
      </c>
      <c r="B54" s="258" t="s">
        <v>511</v>
      </c>
      <c r="C54" s="251" t="s">
        <v>511</v>
      </c>
    </row>
    <row r="55" spans="1:3" ht="26" x14ac:dyDescent="0.3">
      <c r="A55" s="252"/>
      <c r="B55" s="253" t="s">
        <v>497</v>
      </c>
      <c r="C55" s="254" t="s">
        <v>556</v>
      </c>
    </row>
    <row r="56" spans="1:3" x14ac:dyDescent="0.3">
      <c r="A56" s="252"/>
      <c r="B56" s="259"/>
      <c r="C56" s="254" t="s">
        <v>557</v>
      </c>
    </row>
    <row r="57" spans="1:3" x14ac:dyDescent="0.3">
      <c r="A57" s="252"/>
      <c r="B57" s="259"/>
      <c r="C57" s="254" t="s">
        <v>558</v>
      </c>
    </row>
    <row r="58" spans="1:3" x14ac:dyDescent="0.3">
      <c r="A58" s="252"/>
      <c r="B58" s="259"/>
      <c r="C58" s="254" t="s">
        <v>559</v>
      </c>
    </row>
    <row r="59" spans="1:3" ht="65" x14ac:dyDescent="0.3">
      <c r="A59" s="247"/>
      <c r="B59" s="257"/>
      <c r="C59" s="256" t="s">
        <v>560</v>
      </c>
    </row>
    <row r="60" spans="1:3" x14ac:dyDescent="0.3">
      <c r="A60" s="250" t="s">
        <v>561</v>
      </c>
      <c r="B60" s="245" t="s">
        <v>514</v>
      </c>
      <c r="C60" s="251" t="s">
        <v>514</v>
      </c>
    </row>
    <row r="61" spans="1:3" x14ac:dyDescent="0.3">
      <c r="A61" s="252"/>
      <c r="B61" s="253" t="s">
        <v>547</v>
      </c>
      <c r="C61" s="254" t="s">
        <v>548</v>
      </c>
    </row>
    <row r="62" spans="1:3" ht="26" x14ac:dyDescent="0.3">
      <c r="A62" s="247"/>
      <c r="B62" s="255" t="s">
        <v>500</v>
      </c>
      <c r="C62" s="256" t="s">
        <v>543</v>
      </c>
    </row>
    <row r="63" spans="1:3" x14ac:dyDescent="0.3">
      <c r="A63" s="250" t="s">
        <v>562</v>
      </c>
      <c r="B63" s="245" t="s">
        <v>514</v>
      </c>
      <c r="C63" s="251" t="s">
        <v>514</v>
      </c>
    </row>
    <row r="64" spans="1:3" x14ac:dyDescent="0.3">
      <c r="A64" s="252"/>
      <c r="B64" s="253" t="s">
        <v>501</v>
      </c>
      <c r="C64" s="254" t="s">
        <v>563</v>
      </c>
    </row>
    <row r="65" spans="1:3" x14ac:dyDescent="0.3">
      <c r="A65" s="247"/>
      <c r="B65" s="257"/>
      <c r="C65" s="256" t="s">
        <v>564</v>
      </c>
    </row>
    <row r="66" spans="1:3" x14ac:dyDescent="0.3">
      <c r="A66" s="250" t="s">
        <v>565</v>
      </c>
      <c r="B66" s="245" t="s">
        <v>514</v>
      </c>
      <c r="C66" s="251" t="s">
        <v>514</v>
      </c>
    </row>
    <row r="67" spans="1:3" ht="26" x14ac:dyDescent="0.3">
      <c r="A67" s="252"/>
      <c r="B67" s="253" t="s">
        <v>566</v>
      </c>
      <c r="C67" s="254" t="s">
        <v>527</v>
      </c>
    </row>
    <row r="68" spans="1:3" ht="26" x14ac:dyDescent="0.3">
      <c r="A68" s="252"/>
      <c r="B68" s="253" t="s">
        <v>567</v>
      </c>
      <c r="C68" s="254" t="s">
        <v>548</v>
      </c>
    </row>
    <row r="69" spans="1:3" ht="39" x14ac:dyDescent="0.3">
      <c r="A69" s="247"/>
      <c r="B69" s="257"/>
      <c r="C69" s="256" t="s">
        <v>568</v>
      </c>
    </row>
    <row r="70" spans="1:3" x14ac:dyDescent="0.3">
      <c r="A70" s="250" t="s">
        <v>569</v>
      </c>
      <c r="B70" s="258" t="s">
        <v>511</v>
      </c>
      <c r="C70" s="251" t="s">
        <v>511</v>
      </c>
    </row>
    <row r="71" spans="1:3" x14ac:dyDescent="0.3">
      <c r="A71" s="252"/>
      <c r="B71" s="253" t="s">
        <v>501</v>
      </c>
      <c r="C71" s="254" t="s">
        <v>570</v>
      </c>
    </row>
    <row r="72" spans="1:3" ht="26" x14ac:dyDescent="0.3">
      <c r="A72" s="247"/>
      <c r="B72" s="255" t="s">
        <v>502</v>
      </c>
      <c r="C72" s="256" t="s">
        <v>570</v>
      </c>
    </row>
    <row r="73" spans="1:3" x14ac:dyDescent="0.3">
      <c r="A73" s="250" t="s">
        <v>571</v>
      </c>
      <c r="B73" s="245" t="s">
        <v>514</v>
      </c>
      <c r="C73" s="251" t="s">
        <v>514</v>
      </c>
    </row>
    <row r="74" spans="1:3" ht="26" x14ac:dyDescent="0.3">
      <c r="A74" s="247"/>
      <c r="B74" s="255" t="s">
        <v>497</v>
      </c>
      <c r="C74" s="256" t="s">
        <v>554</v>
      </c>
    </row>
    <row r="75" spans="1:3" x14ac:dyDescent="0.3">
      <c r="A75" s="244" t="s">
        <v>644</v>
      </c>
      <c r="B75" s="258" t="s">
        <v>511</v>
      </c>
      <c r="C75" s="251" t="s">
        <v>511</v>
      </c>
    </row>
    <row r="76" spans="1:3" x14ac:dyDescent="0.3">
      <c r="A76" s="247"/>
      <c r="B76" s="255" t="s">
        <v>501</v>
      </c>
      <c r="C76" s="256" t="s">
        <v>572</v>
      </c>
    </row>
    <row r="77" spans="1:3" ht="95.25" customHeight="1" x14ac:dyDescent="0.3">
      <c r="A77" s="292" t="s">
        <v>573</v>
      </c>
      <c r="B77" s="293"/>
      <c r="C77" s="294"/>
    </row>
    <row r="78" spans="1:3" ht="26" x14ac:dyDescent="0.3">
      <c r="A78" s="261" t="s">
        <v>574</v>
      </c>
      <c r="B78" s="262" t="s">
        <v>575</v>
      </c>
    </row>
    <row r="79" spans="1:3" ht="26" x14ac:dyDescent="0.3">
      <c r="A79" s="134" t="s">
        <v>487</v>
      </c>
      <c r="B79" s="264" t="s">
        <v>576</v>
      </c>
    </row>
    <row r="80" spans="1:3" x14ac:dyDescent="0.3">
      <c r="A80" s="250" t="s">
        <v>488</v>
      </c>
      <c r="B80" s="251" t="s">
        <v>577</v>
      </c>
    </row>
    <row r="81" spans="1:2" x14ac:dyDescent="0.3">
      <c r="A81" s="252"/>
      <c r="B81" s="254" t="s">
        <v>578</v>
      </c>
    </row>
    <row r="82" spans="1:2" x14ac:dyDescent="0.3">
      <c r="A82" s="252"/>
      <c r="B82" s="254" t="s">
        <v>579</v>
      </c>
    </row>
    <row r="83" spans="1:2" ht="39" x14ac:dyDescent="0.3">
      <c r="A83" s="247"/>
      <c r="B83" s="256" t="s">
        <v>580</v>
      </c>
    </row>
    <row r="84" spans="1:2" x14ac:dyDescent="0.3">
      <c r="A84" s="134" t="s">
        <v>581</v>
      </c>
      <c r="B84" s="264" t="s">
        <v>582</v>
      </c>
    </row>
    <row r="85" spans="1:2" x14ac:dyDescent="0.3">
      <c r="A85" s="134" t="s">
        <v>583</v>
      </c>
      <c r="B85" s="264" t="s">
        <v>584</v>
      </c>
    </row>
    <row r="86" spans="1:2" ht="39" x14ac:dyDescent="0.3">
      <c r="A86" s="250" t="s">
        <v>585</v>
      </c>
      <c r="B86" s="251" t="s">
        <v>586</v>
      </c>
    </row>
    <row r="87" spans="1:2" x14ac:dyDescent="0.3">
      <c r="A87" s="252"/>
      <c r="B87" s="254" t="s">
        <v>587</v>
      </c>
    </row>
    <row r="88" spans="1:2" x14ac:dyDescent="0.3">
      <c r="A88" s="252"/>
      <c r="B88" s="254" t="s">
        <v>588</v>
      </c>
    </row>
    <row r="89" spans="1:2" ht="26" x14ac:dyDescent="0.3">
      <c r="A89" s="247"/>
      <c r="B89" s="256" t="s">
        <v>589</v>
      </c>
    </row>
    <row r="90" spans="1:2" x14ac:dyDescent="0.3">
      <c r="A90" s="250" t="s">
        <v>491</v>
      </c>
      <c r="B90" s="251" t="s">
        <v>590</v>
      </c>
    </row>
    <row r="91" spans="1:2" x14ac:dyDescent="0.3">
      <c r="A91" s="252"/>
      <c r="B91" s="254" t="s">
        <v>591</v>
      </c>
    </row>
    <row r="92" spans="1:2" ht="26" x14ac:dyDescent="0.3">
      <c r="A92" s="247"/>
      <c r="B92" s="256" t="s">
        <v>592</v>
      </c>
    </row>
    <row r="93" spans="1:2" ht="26" x14ac:dyDescent="0.3">
      <c r="A93" s="250" t="s">
        <v>492</v>
      </c>
      <c r="B93" s="251" t="s">
        <v>593</v>
      </c>
    </row>
    <row r="94" spans="1:2" ht="26" x14ac:dyDescent="0.3">
      <c r="A94" s="252"/>
      <c r="B94" s="254" t="s">
        <v>594</v>
      </c>
    </row>
    <row r="95" spans="1:2" ht="26" x14ac:dyDescent="0.3">
      <c r="A95" s="252"/>
      <c r="B95" s="254" t="s">
        <v>595</v>
      </c>
    </row>
    <row r="96" spans="1:2" x14ac:dyDescent="0.3">
      <c r="A96" s="252"/>
      <c r="B96" s="254" t="s">
        <v>596</v>
      </c>
    </row>
    <row r="97" spans="1:2" ht="26" x14ac:dyDescent="0.3">
      <c r="A97" s="247"/>
      <c r="B97" s="256" t="s">
        <v>597</v>
      </c>
    </row>
    <row r="98" spans="1:2" x14ac:dyDescent="0.3">
      <c r="A98" s="250" t="s">
        <v>598</v>
      </c>
      <c r="B98" s="251" t="s">
        <v>599</v>
      </c>
    </row>
    <row r="99" spans="1:2" x14ac:dyDescent="0.3">
      <c r="A99" s="252"/>
      <c r="B99" s="254" t="s">
        <v>600</v>
      </c>
    </row>
    <row r="100" spans="1:2" ht="26" x14ac:dyDescent="0.3">
      <c r="A100" s="252"/>
      <c r="B100" s="254" t="s">
        <v>601</v>
      </c>
    </row>
    <row r="101" spans="1:2" ht="26" x14ac:dyDescent="0.3">
      <c r="A101" s="247"/>
      <c r="B101" s="256" t="s">
        <v>602</v>
      </c>
    </row>
    <row r="102" spans="1:2" x14ac:dyDescent="0.3">
      <c r="A102" s="244" t="s">
        <v>645</v>
      </c>
      <c r="B102" s="251" t="s">
        <v>603</v>
      </c>
    </row>
    <row r="103" spans="1:2" x14ac:dyDescent="0.3">
      <c r="A103" s="247"/>
      <c r="B103" s="256" t="s">
        <v>604</v>
      </c>
    </row>
    <row r="104" spans="1:2" x14ac:dyDescent="0.3">
      <c r="A104" s="266" t="s">
        <v>495</v>
      </c>
      <c r="B104" s="267"/>
    </row>
    <row r="105" spans="1:2" ht="39" x14ac:dyDescent="0.3">
      <c r="A105" s="250" t="s">
        <v>496</v>
      </c>
      <c r="B105" s="251" t="s">
        <v>605</v>
      </c>
    </row>
    <row r="106" spans="1:2" ht="26" x14ac:dyDescent="0.3">
      <c r="A106" s="247"/>
      <c r="B106" s="256" t="s">
        <v>606</v>
      </c>
    </row>
    <row r="107" spans="1:2" x14ac:dyDescent="0.3">
      <c r="A107" s="250" t="s">
        <v>497</v>
      </c>
      <c r="B107" s="251" t="s">
        <v>607</v>
      </c>
    </row>
    <row r="108" spans="1:2" x14ac:dyDescent="0.3">
      <c r="A108" s="252"/>
      <c r="B108" s="254" t="s">
        <v>608</v>
      </c>
    </row>
    <row r="109" spans="1:2" x14ac:dyDescent="0.3">
      <c r="A109" s="252"/>
      <c r="B109" s="254" t="s">
        <v>609</v>
      </c>
    </row>
    <row r="110" spans="1:2" x14ac:dyDescent="0.3">
      <c r="A110" s="252"/>
      <c r="B110" s="254" t="s">
        <v>610</v>
      </c>
    </row>
    <row r="111" spans="1:2" x14ac:dyDescent="0.3">
      <c r="A111" s="252"/>
      <c r="B111" s="254" t="s">
        <v>611</v>
      </c>
    </row>
    <row r="112" spans="1:2" x14ac:dyDescent="0.3">
      <c r="A112" s="252"/>
      <c r="B112" s="254" t="s">
        <v>612</v>
      </c>
    </row>
    <row r="113" spans="1:2" x14ac:dyDescent="0.3">
      <c r="A113" s="252"/>
      <c r="B113" s="254" t="s">
        <v>613</v>
      </c>
    </row>
    <row r="114" spans="1:2" ht="39" x14ac:dyDescent="0.3">
      <c r="A114" s="247"/>
      <c r="B114" s="256" t="s">
        <v>614</v>
      </c>
    </row>
    <row r="115" spans="1:2" ht="39" x14ac:dyDescent="0.3">
      <c r="A115" s="250" t="s">
        <v>498</v>
      </c>
      <c r="B115" s="251" t="s">
        <v>615</v>
      </c>
    </row>
    <row r="116" spans="1:2" x14ac:dyDescent="0.3">
      <c r="A116" s="247"/>
      <c r="B116" s="256" t="s">
        <v>616</v>
      </c>
    </row>
    <row r="117" spans="1:2" x14ac:dyDescent="0.3">
      <c r="A117" s="250" t="s">
        <v>617</v>
      </c>
      <c r="B117" s="251" t="s">
        <v>618</v>
      </c>
    </row>
    <row r="118" spans="1:2" x14ac:dyDescent="0.3">
      <c r="A118" s="247"/>
      <c r="B118" s="256" t="s">
        <v>619</v>
      </c>
    </row>
    <row r="119" spans="1:2" ht="39" x14ac:dyDescent="0.3">
      <c r="A119" s="134" t="s">
        <v>620</v>
      </c>
      <c r="B119" s="264" t="s">
        <v>621</v>
      </c>
    </row>
    <row r="120" spans="1:2" ht="26" x14ac:dyDescent="0.3">
      <c r="A120" s="250" t="s">
        <v>622</v>
      </c>
      <c r="B120" s="251" t="s">
        <v>623</v>
      </c>
    </row>
    <row r="121" spans="1:2" x14ac:dyDescent="0.3">
      <c r="A121" s="252"/>
      <c r="B121" s="254" t="s">
        <v>624</v>
      </c>
    </row>
    <row r="122" spans="1:2" x14ac:dyDescent="0.3">
      <c r="A122" s="247"/>
      <c r="B122" s="256" t="s">
        <v>625</v>
      </c>
    </row>
    <row r="123" spans="1:2" ht="39" x14ac:dyDescent="0.3">
      <c r="A123" s="250" t="s">
        <v>626</v>
      </c>
      <c r="B123" s="251" t="s">
        <v>627</v>
      </c>
    </row>
    <row r="124" spans="1:2" ht="39" x14ac:dyDescent="0.3">
      <c r="A124" s="260" t="s">
        <v>628</v>
      </c>
      <c r="B124" s="254" t="s">
        <v>599</v>
      </c>
    </row>
    <row r="125" spans="1:2" x14ac:dyDescent="0.3">
      <c r="A125" s="247"/>
      <c r="B125" s="256" t="s">
        <v>600</v>
      </c>
    </row>
    <row r="126" spans="1:2" ht="39" x14ac:dyDescent="0.3">
      <c r="A126" s="250" t="s">
        <v>629</v>
      </c>
      <c r="B126" s="251" t="s">
        <v>630</v>
      </c>
    </row>
    <row r="127" spans="1:2" x14ac:dyDescent="0.3">
      <c r="A127" s="252"/>
      <c r="B127" s="254" t="s">
        <v>631</v>
      </c>
    </row>
    <row r="128" spans="1:2" x14ac:dyDescent="0.3">
      <c r="A128" s="252"/>
      <c r="B128" s="254" t="s">
        <v>632</v>
      </c>
    </row>
    <row r="129" spans="1:2" x14ac:dyDescent="0.3">
      <c r="A129" s="252"/>
      <c r="B129" s="254" t="s">
        <v>633</v>
      </c>
    </row>
    <row r="130" spans="1:2" x14ac:dyDescent="0.3">
      <c r="A130" s="252"/>
      <c r="B130" s="254" t="s">
        <v>634</v>
      </c>
    </row>
    <row r="131" spans="1:2" ht="26" x14ac:dyDescent="0.3">
      <c r="A131" s="247"/>
      <c r="B131" s="256" t="s">
        <v>635</v>
      </c>
    </row>
    <row r="132" spans="1:2" x14ac:dyDescent="0.3">
      <c r="A132" s="266" t="s">
        <v>503</v>
      </c>
      <c r="B132" s="265"/>
    </row>
    <row r="133" spans="1:2" x14ac:dyDescent="0.3">
      <c r="A133" s="250" t="s">
        <v>504</v>
      </c>
      <c r="B133" s="251" t="s">
        <v>636</v>
      </c>
    </row>
    <row r="134" spans="1:2" ht="26" x14ac:dyDescent="0.3">
      <c r="A134" s="247"/>
      <c r="B134" s="256" t="s">
        <v>637</v>
      </c>
    </row>
  </sheetData>
  <mergeCells count="6">
    <mergeCell ref="A77:C77"/>
    <mergeCell ref="A2:C2"/>
    <mergeCell ref="A3:C3"/>
    <mergeCell ref="A4:C4"/>
    <mergeCell ref="A5:C5"/>
    <mergeCell ref="A6:C6"/>
  </mergeCells>
  <pageMargins left="0.25" right="0.25" top="0.75" bottom="0.75" header="0.3" footer="0.3"/>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K27"/>
  <sheetViews>
    <sheetView tabSelected="1" workbookViewId="0">
      <selection activeCell="J31" sqref="J31"/>
    </sheetView>
  </sheetViews>
  <sheetFormatPr defaultRowHeight="13" x14ac:dyDescent="0.3"/>
  <cols>
    <col min="1" max="1" width="6" customWidth="1"/>
    <col min="3" max="3" width="26.7265625" customWidth="1"/>
    <col min="4" max="4" width="12" customWidth="1"/>
    <col min="5" max="5" width="18.54296875" customWidth="1"/>
    <col min="8" max="8" width="16.1796875" customWidth="1"/>
    <col min="9" max="9" width="13.54296875" customWidth="1"/>
    <col min="10" max="10" width="16.7265625" customWidth="1"/>
    <col min="11" max="11" width="14.54296875" hidden="1" customWidth="1"/>
  </cols>
  <sheetData>
    <row r="1" spans="1:11" ht="38.25" customHeight="1" x14ac:dyDescent="0.3">
      <c r="A1" s="338" t="s">
        <v>470</v>
      </c>
      <c r="B1" s="338"/>
      <c r="C1" s="338"/>
      <c r="D1" s="338"/>
      <c r="E1" s="338"/>
      <c r="F1" s="338"/>
      <c r="G1" s="338"/>
      <c r="H1" s="338"/>
      <c r="I1" s="338"/>
      <c r="J1" s="338"/>
      <c r="K1" s="338"/>
    </row>
    <row r="2" spans="1:11" ht="15" thickBot="1" x14ac:dyDescent="0.4">
      <c r="A2" s="177" t="s">
        <v>282</v>
      </c>
    </row>
    <row r="3" spans="1:11" ht="35" thickBot="1" x14ac:dyDescent="0.4">
      <c r="A3" s="136"/>
      <c r="B3" s="137" t="s">
        <v>241</v>
      </c>
      <c r="C3" s="138" t="s">
        <v>74</v>
      </c>
      <c r="D3" s="138" t="s">
        <v>242</v>
      </c>
      <c r="E3" s="138" t="s">
        <v>243</v>
      </c>
      <c r="F3" s="431" t="s">
        <v>244</v>
      </c>
      <c r="G3" s="432"/>
      <c r="H3" s="138" t="s">
        <v>245</v>
      </c>
      <c r="I3" s="176" t="s">
        <v>246</v>
      </c>
      <c r="J3" s="139" t="s">
        <v>247</v>
      </c>
      <c r="K3" s="140" t="s">
        <v>285</v>
      </c>
    </row>
    <row r="4" spans="1:11" ht="15.75" customHeight="1" thickTop="1" x14ac:dyDescent="0.35">
      <c r="A4" s="367" t="s">
        <v>248</v>
      </c>
      <c r="B4" s="370" t="s">
        <v>232</v>
      </c>
      <c r="C4" s="433" t="s">
        <v>249</v>
      </c>
      <c r="D4" s="370" t="s">
        <v>250</v>
      </c>
      <c r="E4" s="141" t="s">
        <v>250</v>
      </c>
      <c r="F4" s="436" t="s">
        <v>646</v>
      </c>
      <c r="G4" s="437"/>
      <c r="H4" s="419" t="s">
        <v>243</v>
      </c>
      <c r="I4" s="145" t="s">
        <v>647</v>
      </c>
      <c r="J4" s="422" t="s">
        <v>256</v>
      </c>
      <c r="K4" s="382"/>
    </row>
    <row r="5" spans="1:11" ht="14.5" x14ac:dyDescent="0.35">
      <c r="A5" s="368"/>
      <c r="B5" s="371"/>
      <c r="C5" s="434"/>
      <c r="D5" s="371"/>
      <c r="E5" s="143" t="s">
        <v>251</v>
      </c>
      <c r="F5" s="427">
        <v>0.65</v>
      </c>
      <c r="G5" s="428"/>
      <c r="H5" s="420"/>
      <c r="I5" s="146">
        <v>0.62</v>
      </c>
      <c r="J5" s="423"/>
      <c r="K5" s="383"/>
    </row>
    <row r="6" spans="1:11" ht="13.5" customHeight="1" thickBot="1" x14ac:dyDescent="0.35">
      <c r="A6" s="368"/>
      <c r="B6" s="372"/>
      <c r="C6" s="435"/>
      <c r="D6" s="372"/>
      <c r="E6" s="144"/>
      <c r="F6" s="438"/>
      <c r="G6" s="439"/>
      <c r="H6" s="421"/>
      <c r="I6" s="147"/>
      <c r="J6" s="424"/>
      <c r="K6" s="384"/>
    </row>
    <row r="7" spans="1:11" ht="27.75" customHeight="1" thickTop="1" x14ac:dyDescent="0.35">
      <c r="A7" s="368"/>
      <c r="B7" s="356" t="s">
        <v>233</v>
      </c>
      <c r="C7" s="142" t="s">
        <v>252</v>
      </c>
      <c r="D7" s="356" t="s">
        <v>254</v>
      </c>
      <c r="E7" s="141" t="s">
        <v>255</v>
      </c>
      <c r="F7" s="425" t="s">
        <v>648</v>
      </c>
      <c r="G7" s="426"/>
      <c r="H7" s="419" t="s">
        <v>243</v>
      </c>
      <c r="I7" s="172" t="s">
        <v>649</v>
      </c>
      <c r="J7" s="419" t="s">
        <v>243</v>
      </c>
      <c r="K7" s="152"/>
    </row>
    <row r="8" spans="1:11" ht="24" x14ac:dyDescent="0.35">
      <c r="A8" s="368"/>
      <c r="B8" s="371"/>
      <c r="C8" s="149" t="s">
        <v>253</v>
      </c>
      <c r="D8" s="371"/>
      <c r="E8" s="143" t="s">
        <v>251</v>
      </c>
      <c r="F8" s="427">
        <v>0.86</v>
      </c>
      <c r="G8" s="428"/>
      <c r="H8" s="420"/>
      <c r="I8" s="163">
        <v>0.86</v>
      </c>
      <c r="J8" s="420"/>
      <c r="K8" s="148"/>
    </row>
    <row r="9" spans="1:11" ht="13.5" customHeight="1" thickBot="1" x14ac:dyDescent="0.35">
      <c r="A9" s="369"/>
      <c r="B9" s="357"/>
      <c r="C9" s="150"/>
      <c r="D9" s="357"/>
      <c r="E9" s="150"/>
      <c r="F9" s="429"/>
      <c r="G9" s="430"/>
      <c r="H9" s="421"/>
      <c r="I9" s="151"/>
      <c r="J9" s="421"/>
      <c r="K9" s="153"/>
    </row>
    <row r="10" spans="1:11" ht="15" thickTop="1" x14ac:dyDescent="0.35">
      <c r="A10" s="367" t="s">
        <v>257</v>
      </c>
      <c r="B10" s="410" t="s">
        <v>283</v>
      </c>
      <c r="C10" s="413" t="s">
        <v>258</v>
      </c>
      <c r="D10" s="416" t="s">
        <v>259</v>
      </c>
      <c r="E10" s="370" t="s">
        <v>260</v>
      </c>
      <c r="F10" s="404">
        <v>0.39</v>
      </c>
      <c r="G10" s="405"/>
      <c r="H10" s="154"/>
      <c r="I10" s="146"/>
      <c r="J10" s="389" t="s">
        <v>650</v>
      </c>
      <c r="K10" s="155"/>
    </row>
    <row r="11" spans="1:11" ht="22.5" customHeight="1" x14ac:dyDescent="0.35">
      <c r="A11" s="368"/>
      <c r="B11" s="411"/>
      <c r="C11" s="414"/>
      <c r="D11" s="417"/>
      <c r="E11" s="371"/>
      <c r="F11" s="406"/>
      <c r="G11" s="407"/>
      <c r="H11" s="269" t="s">
        <v>650</v>
      </c>
      <c r="I11" s="268">
        <v>0.46</v>
      </c>
      <c r="J11" s="390"/>
      <c r="K11" s="155"/>
    </row>
    <row r="12" spans="1:11" ht="22.5" customHeight="1" thickBot="1" x14ac:dyDescent="0.35">
      <c r="A12" s="368"/>
      <c r="B12" s="412"/>
      <c r="C12" s="415"/>
      <c r="D12" s="418"/>
      <c r="E12" s="372"/>
      <c r="F12" s="408"/>
      <c r="G12" s="409"/>
      <c r="H12" s="144"/>
      <c r="I12" s="165"/>
      <c r="J12" s="391"/>
      <c r="K12" s="156"/>
    </row>
    <row r="13" spans="1:11" ht="14.5" x14ac:dyDescent="0.3">
      <c r="A13" s="368"/>
      <c r="B13" s="178" t="s">
        <v>234</v>
      </c>
      <c r="C13" s="392" t="s">
        <v>261</v>
      </c>
      <c r="D13" s="394" t="s">
        <v>262</v>
      </c>
      <c r="E13" s="356" t="s">
        <v>263</v>
      </c>
      <c r="F13" s="396">
        <v>0.77</v>
      </c>
      <c r="G13" s="397"/>
      <c r="H13" s="400" t="s">
        <v>243</v>
      </c>
      <c r="I13" s="163"/>
      <c r="J13" s="402" t="s">
        <v>243</v>
      </c>
      <c r="K13" s="155"/>
    </row>
    <row r="14" spans="1:11" ht="39.75" customHeight="1" thickBot="1" x14ac:dyDescent="0.35">
      <c r="A14" s="369"/>
      <c r="B14" s="179" t="s">
        <v>235</v>
      </c>
      <c r="C14" s="393"/>
      <c r="D14" s="395"/>
      <c r="E14" s="357"/>
      <c r="F14" s="398"/>
      <c r="G14" s="399"/>
      <c r="H14" s="401"/>
      <c r="I14" s="270">
        <v>0.74</v>
      </c>
      <c r="J14" s="403"/>
      <c r="K14" s="157"/>
    </row>
    <row r="15" spans="1:11" ht="26.25" customHeight="1" thickTop="1" x14ac:dyDescent="0.3">
      <c r="A15" s="367" t="s">
        <v>264</v>
      </c>
      <c r="B15" s="178" t="s">
        <v>236</v>
      </c>
      <c r="C15" s="373" t="s">
        <v>265</v>
      </c>
      <c r="D15" s="339" t="s">
        <v>266</v>
      </c>
      <c r="E15" s="340"/>
      <c r="F15" s="352">
        <v>0.44</v>
      </c>
      <c r="G15" s="353"/>
      <c r="H15" s="170"/>
      <c r="I15" s="166">
        <v>0.41</v>
      </c>
      <c r="J15" s="377" t="s">
        <v>268</v>
      </c>
      <c r="K15" s="148"/>
    </row>
    <row r="16" spans="1:11" ht="13.5" thickBot="1" x14ac:dyDescent="0.35">
      <c r="A16" s="368"/>
      <c r="B16" s="180" t="s">
        <v>235</v>
      </c>
      <c r="C16" s="363"/>
      <c r="D16" s="341"/>
      <c r="E16" s="342"/>
      <c r="F16" s="322" t="s">
        <v>267</v>
      </c>
      <c r="G16" s="323"/>
      <c r="H16" s="271" t="s">
        <v>268</v>
      </c>
      <c r="I16" s="167" t="s">
        <v>267</v>
      </c>
      <c r="J16" s="378"/>
      <c r="K16" s="158"/>
    </row>
    <row r="17" spans="1:11" ht="20.25" customHeight="1" x14ac:dyDescent="0.3">
      <c r="A17" s="368"/>
      <c r="B17" s="356" t="s">
        <v>237</v>
      </c>
      <c r="C17" s="362" t="s">
        <v>269</v>
      </c>
      <c r="D17" s="343" t="s">
        <v>270</v>
      </c>
      <c r="E17" s="344"/>
      <c r="F17" s="324">
        <v>4.8000000000000001E-2</v>
      </c>
      <c r="G17" s="325"/>
      <c r="H17" s="380" t="s">
        <v>651</v>
      </c>
      <c r="I17" s="316">
        <v>4.2999999999999997E-2</v>
      </c>
      <c r="J17" s="318" t="s">
        <v>651</v>
      </c>
      <c r="K17" s="365"/>
    </row>
    <row r="18" spans="1:11" ht="54" customHeight="1" thickBot="1" x14ac:dyDescent="0.35">
      <c r="A18" s="369"/>
      <c r="B18" s="357"/>
      <c r="C18" s="379"/>
      <c r="D18" s="345" t="s">
        <v>271</v>
      </c>
      <c r="E18" s="346"/>
      <c r="F18" s="326"/>
      <c r="G18" s="327"/>
      <c r="H18" s="381"/>
      <c r="I18" s="317"/>
      <c r="J18" s="319"/>
      <c r="K18" s="366"/>
    </row>
    <row r="19" spans="1:11" ht="27.75" customHeight="1" thickTop="1" x14ac:dyDescent="0.3">
      <c r="A19" s="367" t="s">
        <v>201</v>
      </c>
      <c r="B19" s="370" t="s">
        <v>238</v>
      </c>
      <c r="C19" s="373" t="s">
        <v>273</v>
      </c>
      <c r="D19" s="347" t="s">
        <v>274</v>
      </c>
      <c r="E19" s="348"/>
      <c r="F19" s="328" t="s">
        <v>652</v>
      </c>
      <c r="G19" s="329"/>
      <c r="H19" s="375" t="s">
        <v>272</v>
      </c>
      <c r="I19" s="168" t="s">
        <v>654</v>
      </c>
      <c r="J19" s="375" t="s">
        <v>272</v>
      </c>
      <c r="K19" s="382"/>
    </row>
    <row r="20" spans="1:11" ht="35.25" customHeight="1" x14ac:dyDescent="0.3">
      <c r="A20" s="368"/>
      <c r="B20" s="371"/>
      <c r="C20" s="374"/>
      <c r="D20" s="349" t="s">
        <v>271</v>
      </c>
      <c r="E20" s="350"/>
      <c r="F20" s="330" t="s">
        <v>653</v>
      </c>
      <c r="G20" s="331"/>
      <c r="H20" s="376"/>
      <c r="I20" s="168" t="s">
        <v>655</v>
      </c>
      <c r="J20" s="376"/>
      <c r="K20" s="383"/>
    </row>
    <row r="21" spans="1:11" ht="24.75" customHeight="1" thickBot="1" x14ac:dyDescent="0.35">
      <c r="A21" s="368"/>
      <c r="B21" s="372"/>
      <c r="C21" s="363"/>
      <c r="D21" s="332"/>
      <c r="E21" s="351"/>
      <c r="F21" s="332"/>
      <c r="G21" s="333"/>
      <c r="H21" s="311"/>
      <c r="I21" s="164"/>
      <c r="J21" s="311"/>
      <c r="K21" s="384"/>
    </row>
    <row r="22" spans="1:11" ht="27.75" customHeight="1" x14ac:dyDescent="0.3">
      <c r="A22" s="368"/>
      <c r="B22" s="356" t="s">
        <v>239</v>
      </c>
      <c r="C22" s="362" t="s">
        <v>275</v>
      </c>
      <c r="D22" s="360">
        <v>0.75</v>
      </c>
      <c r="E22" s="360">
        <v>0.85</v>
      </c>
      <c r="F22" s="312" t="s">
        <v>276</v>
      </c>
      <c r="G22" s="313"/>
      <c r="H22" s="310" t="s">
        <v>256</v>
      </c>
      <c r="I22" s="334">
        <v>0.81</v>
      </c>
      <c r="J22" s="310" t="s">
        <v>256</v>
      </c>
      <c r="K22" s="354"/>
    </row>
    <row r="23" spans="1:11" ht="15" thickBot="1" x14ac:dyDescent="0.4">
      <c r="A23" s="368"/>
      <c r="B23" s="372"/>
      <c r="C23" s="363"/>
      <c r="D23" s="364"/>
      <c r="E23" s="364"/>
      <c r="F23" s="314">
        <v>0.8</v>
      </c>
      <c r="G23" s="315"/>
      <c r="H23" s="311"/>
      <c r="I23" s="335"/>
      <c r="J23" s="311"/>
      <c r="K23" s="355"/>
    </row>
    <row r="24" spans="1:11" ht="12.75" customHeight="1" x14ac:dyDescent="0.3">
      <c r="A24" s="368"/>
      <c r="B24" s="356" t="s">
        <v>240</v>
      </c>
      <c r="C24" s="358" t="s">
        <v>277</v>
      </c>
      <c r="D24" s="174">
        <v>0.66100000000000003</v>
      </c>
      <c r="E24" s="360">
        <v>0.7</v>
      </c>
      <c r="F24" s="385">
        <v>0.66500000000000004</v>
      </c>
      <c r="G24" s="386"/>
      <c r="H24" s="310" t="s">
        <v>256</v>
      </c>
      <c r="I24" s="320">
        <v>0.65900000000000003</v>
      </c>
      <c r="J24" s="318" t="s">
        <v>650</v>
      </c>
      <c r="K24" s="148"/>
    </row>
    <row r="25" spans="1:11" ht="21" customHeight="1" thickBot="1" x14ac:dyDescent="0.35">
      <c r="A25" s="369"/>
      <c r="B25" s="357"/>
      <c r="C25" s="359"/>
      <c r="D25" s="175" t="s">
        <v>278</v>
      </c>
      <c r="E25" s="361"/>
      <c r="F25" s="387"/>
      <c r="G25" s="388"/>
      <c r="H25" s="311"/>
      <c r="I25" s="321"/>
      <c r="J25" s="319"/>
      <c r="K25" s="159"/>
    </row>
    <row r="26" spans="1:11" ht="36" customHeight="1" thickTop="1" thickBot="1" x14ac:dyDescent="0.35">
      <c r="A26" s="161" t="s">
        <v>279</v>
      </c>
      <c r="B26" s="179" t="s">
        <v>284</v>
      </c>
      <c r="C26" s="162" t="s">
        <v>280</v>
      </c>
      <c r="D26" s="173" t="s">
        <v>281</v>
      </c>
      <c r="E26" s="173" t="s">
        <v>281</v>
      </c>
      <c r="F26" s="336"/>
      <c r="G26" s="337"/>
      <c r="H26" s="171"/>
      <c r="I26" s="171"/>
      <c r="J26" s="169" t="s">
        <v>268</v>
      </c>
      <c r="K26" s="160"/>
    </row>
    <row r="27" spans="1:11" ht="13.5" thickTop="1" x14ac:dyDescent="0.3"/>
  </sheetData>
  <mergeCells count="77">
    <mergeCell ref="F3:G3"/>
    <mergeCell ref="A4:A9"/>
    <mergeCell ref="B4:B6"/>
    <mergeCell ref="C4:C6"/>
    <mergeCell ref="D4:D6"/>
    <mergeCell ref="F4:G4"/>
    <mergeCell ref="F5:G5"/>
    <mergeCell ref="F6:G6"/>
    <mergeCell ref="H4:H6"/>
    <mergeCell ref="J4:J6"/>
    <mergeCell ref="K4:K6"/>
    <mergeCell ref="B7:B9"/>
    <mergeCell ref="D7:D9"/>
    <mergeCell ref="F7:G7"/>
    <mergeCell ref="F8:G8"/>
    <mergeCell ref="F9:G9"/>
    <mergeCell ref="H7:H9"/>
    <mergeCell ref="J7:J9"/>
    <mergeCell ref="A10:A14"/>
    <mergeCell ref="B10:B12"/>
    <mergeCell ref="C10:C12"/>
    <mergeCell ref="D10:D12"/>
    <mergeCell ref="E10:E12"/>
    <mergeCell ref="J10:J12"/>
    <mergeCell ref="C13:C14"/>
    <mergeCell ref="D13:D14"/>
    <mergeCell ref="E13:E14"/>
    <mergeCell ref="F13:G14"/>
    <mergeCell ref="H13:H14"/>
    <mergeCell ref="J13:J14"/>
    <mergeCell ref="F10:G12"/>
    <mergeCell ref="K17:K18"/>
    <mergeCell ref="A19:A25"/>
    <mergeCell ref="B19:B21"/>
    <mergeCell ref="C19:C21"/>
    <mergeCell ref="H19:H21"/>
    <mergeCell ref="A15:A18"/>
    <mergeCell ref="C15:C16"/>
    <mergeCell ref="J15:J16"/>
    <mergeCell ref="B17:B18"/>
    <mergeCell ref="C17:C18"/>
    <mergeCell ref="H17:H18"/>
    <mergeCell ref="J24:J25"/>
    <mergeCell ref="K19:K21"/>
    <mergeCell ref="B22:B23"/>
    <mergeCell ref="J19:J21"/>
    <mergeCell ref="F24:G25"/>
    <mergeCell ref="F26:G26"/>
    <mergeCell ref="A1:K1"/>
    <mergeCell ref="D15:E16"/>
    <mergeCell ref="D17:E17"/>
    <mergeCell ref="D18:E18"/>
    <mergeCell ref="D19:E19"/>
    <mergeCell ref="D20:E20"/>
    <mergeCell ref="D21:E21"/>
    <mergeCell ref="F15:G15"/>
    <mergeCell ref="K22:K23"/>
    <mergeCell ref="B24:B25"/>
    <mergeCell ref="C24:C25"/>
    <mergeCell ref="E24:E25"/>
    <mergeCell ref="C22:C23"/>
    <mergeCell ref="D22:D23"/>
    <mergeCell ref="E22:E23"/>
    <mergeCell ref="H24:H25"/>
    <mergeCell ref="I24:I25"/>
    <mergeCell ref="F16:G16"/>
    <mergeCell ref="F17:G18"/>
    <mergeCell ref="F19:G19"/>
    <mergeCell ref="F20:G20"/>
    <mergeCell ref="F21:G21"/>
    <mergeCell ref="H22:H23"/>
    <mergeCell ref="I22:I23"/>
    <mergeCell ref="J22:J23"/>
    <mergeCell ref="F22:G22"/>
    <mergeCell ref="F23:G23"/>
    <mergeCell ref="I17:I18"/>
    <mergeCell ref="J17:J18"/>
  </mergeCells>
  <pageMargins left="0.27" right="0.13" top="0.45" bottom="0.24" header="0.3" footer="0.16"/>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59999389629810485"/>
    <pageSetUpPr fitToPage="1"/>
  </sheetPr>
  <dimension ref="A1:F16"/>
  <sheetViews>
    <sheetView zoomScaleNormal="100" workbookViewId="0">
      <selection activeCell="B23" sqref="B23"/>
    </sheetView>
  </sheetViews>
  <sheetFormatPr defaultColWidth="9.1796875" defaultRowHeight="13" x14ac:dyDescent="0.3"/>
  <cols>
    <col min="1" max="1" width="29.81640625" style="94" customWidth="1"/>
    <col min="2" max="2" width="21" style="94" customWidth="1"/>
    <col min="3" max="3" width="28" style="94" customWidth="1"/>
    <col min="4" max="4" width="24.453125" style="94" customWidth="1"/>
    <col min="5" max="5" width="28" style="94" customWidth="1"/>
    <col min="6" max="6" width="26.81640625" style="94" customWidth="1"/>
    <col min="7" max="16384" width="9.1796875" style="94"/>
  </cols>
  <sheetData>
    <row r="1" spans="1:6" ht="13.5" thickBot="1" x14ac:dyDescent="0.35">
      <c r="A1" s="107" t="s">
        <v>178</v>
      </c>
      <c r="B1" s="127" t="str">
        <f>'Two Year Summary'!A6</f>
        <v>(Enter ONCE on "Two Year Summary" tab)</v>
      </c>
      <c r="C1" s="108"/>
      <c r="D1" s="242"/>
      <c r="F1" s="124" t="s">
        <v>180</v>
      </c>
    </row>
    <row r="2" spans="1:6" x14ac:dyDescent="0.3">
      <c r="A2" s="125" t="s">
        <v>170</v>
      </c>
      <c r="B2" s="126" t="s">
        <v>171</v>
      </c>
      <c r="C2" s="126" t="s">
        <v>189</v>
      </c>
      <c r="D2" s="126" t="s">
        <v>172</v>
      </c>
      <c r="E2" s="125" t="s">
        <v>173</v>
      </c>
      <c r="F2" s="440" t="s">
        <v>230</v>
      </c>
    </row>
    <row r="3" spans="1:6" ht="13.5" thickBot="1" x14ac:dyDescent="0.35">
      <c r="A3" s="95" t="s">
        <v>174</v>
      </c>
      <c r="B3" s="96" t="s">
        <v>175</v>
      </c>
      <c r="C3" s="96" t="s">
        <v>176</v>
      </c>
      <c r="D3" s="96" t="s">
        <v>224</v>
      </c>
      <c r="E3" s="95" t="s">
        <v>190</v>
      </c>
      <c r="F3" s="441"/>
    </row>
    <row r="4" spans="1:6" x14ac:dyDescent="0.3">
      <c r="A4" s="97"/>
      <c r="B4" s="98"/>
      <c r="C4" s="98"/>
      <c r="D4" s="99"/>
      <c r="E4" s="99" t="s">
        <v>475</v>
      </c>
      <c r="F4" s="98"/>
    </row>
    <row r="5" spans="1:6" x14ac:dyDescent="0.3">
      <c r="A5" s="100"/>
      <c r="B5" s="101"/>
      <c r="C5" s="101"/>
      <c r="D5" s="102"/>
      <c r="E5" s="101"/>
      <c r="F5" s="103"/>
    </row>
    <row r="6" spans="1:6" s="112" customFormat="1" x14ac:dyDescent="0.3">
      <c r="A6" s="109"/>
      <c r="B6" s="110"/>
      <c r="C6" s="110"/>
      <c r="D6" s="111"/>
      <c r="E6" s="111"/>
      <c r="F6" s="110"/>
    </row>
    <row r="7" spans="1:6" x14ac:dyDescent="0.3">
      <c r="A7" s="100"/>
      <c r="B7" s="101"/>
      <c r="C7" s="101"/>
      <c r="D7" s="103"/>
      <c r="E7" s="103"/>
      <c r="F7" s="101"/>
    </row>
    <row r="8" spans="1:6" x14ac:dyDescent="0.3">
      <c r="A8" s="100"/>
      <c r="B8" s="101"/>
      <c r="C8" s="101"/>
      <c r="D8" s="103"/>
      <c r="E8" s="103"/>
      <c r="F8" s="101"/>
    </row>
    <row r="9" spans="1:6" s="112" customFormat="1" x14ac:dyDescent="0.3">
      <c r="A9" s="109"/>
      <c r="B9" s="110"/>
      <c r="C9" s="110"/>
      <c r="D9" s="113"/>
      <c r="E9" s="111"/>
      <c r="F9" s="114"/>
    </row>
    <row r="10" spans="1:6" x14ac:dyDescent="0.3">
      <c r="A10" s="100"/>
      <c r="B10" s="101"/>
      <c r="C10" s="101"/>
      <c r="D10" s="102"/>
      <c r="E10" s="101"/>
      <c r="F10" s="103"/>
    </row>
    <row r="11" spans="1:6" x14ac:dyDescent="0.3">
      <c r="A11" s="100"/>
      <c r="B11" s="103"/>
      <c r="C11" s="103"/>
      <c r="D11" s="102"/>
      <c r="E11" s="103"/>
      <c r="F11" s="103"/>
    </row>
    <row r="12" spans="1:6" ht="13.5" thickBot="1" x14ac:dyDescent="0.35">
      <c r="A12" s="104"/>
      <c r="B12" s="105"/>
      <c r="C12" s="105"/>
      <c r="D12" s="106"/>
      <c r="E12" s="105"/>
      <c r="F12" s="105"/>
    </row>
    <row r="16" spans="1:6" x14ac:dyDescent="0.3">
      <c r="A16" s="241" t="s">
        <v>484</v>
      </c>
    </row>
  </sheetData>
  <mergeCells count="1">
    <mergeCell ref="F2:F3"/>
  </mergeCells>
  <pageMargins left="0.5" right="0.25" top="0.5" bottom="0.25" header="0.25" footer="0.25"/>
  <pageSetup scale="84" orientation="landscape" r:id="rId1"/>
  <headerFooter alignWithMargins="0">
    <oddHeader>&amp;L&amp;"Bell MT,Bold"&amp;12Cabarrus Partnership for Children &amp;C&amp;"Arial,Bold"&amp;12&amp;A&amp;R&amp;D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pageSetUpPr fitToPage="1"/>
  </sheetPr>
  <dimension ref="A1:F12"/>
  <sheetViews>
    <sheetView zoomScaleNormal="100" workbookViewId="0">
      <selection activeCell="D23" sqref="D23"/>
    </sheetView>
  </sheetViews>
  <sheetFormatPr defaultColWidth="9.1796875" defaultRowHeight="13" x14ac:dyDescent="0.3"/>
  <cols>
    <col min="1" max="1" width="29.81640625" style="94" customWidth="1"/>
    <col min="2" max="2" width="21" style="94" customWidth="1"/>
    <col min="3" max="3" width="28" style="94" customWidth="1"/>
    <col min="4" max="4" width="24.453125" style="94" customWidth="1"/>
    <col min="5" max="6" width="27.81640625" style="94" customWidth="1"/>
    <col min="7" max="16384" width="9.1796875" style="94"/>
  </cols>
  <sheetData>
    <row r="1" spans="1:6" ht="13.5" thickBot="1" x14ac:dyDescent="0.35">
      <c r="A1" s="107" t="s">
        <v>178</v>
      </c>
      <c r="B1" s="127" t="str">
        <f>'Two Year Summary'!A6</f>
        <v>(Enter ONCE on "Two Year Summary" tab)</v>
      </c>
      <c r="C1" s="108"/>
      <c r="D1" s="128" t="s">
        <v>226</v>
      </c>
      <c r="E1" s="115"/>
      <c r="F1" s="124" t="s">
        <v>180</v>
      </c>
    </row>
    <row r="2" spans="1:6" ht="13.9" customHeight="1" x14ac:dyDescent="0.3">
      <c r="A2" s="125" t="s">
        <v>170</v>
      </c>
      <c r="B2" s="126" t="s">
        <v>171</v>
      </c>
      <c r="C2" s="126" t="s">
        <v>189</v>
      </c>
      <c r="D2" s="126" t="s">
        <v>172</v>
      </c>
      <c r="E2" s="125" t="s">
        <v>173</v>
      </c>
      <c r="F2" s="440" t="s">
        <v>230</v>
      </c>
    </row>
    <row r="3" spans="1:6" ht="13.15" customHeight="1" thickBot="1" x14ac:dyDescent="0.35">
      <c r="A3" s="95" t="s">
        <v>174</v>
      </c>
      <c r="B3" s="96" t="s">
        <v>175</v>
      </c>
      <c r="C3" s="96" t="s">
        <v>176</v>
      </c>
      <c r="D3" s="96" t="s">
        <v>224</v>
      </c>
      <c r="E3" s="95" t="s">
        <v>190</v>
      </c>
      <c r="F3" s="441"/>
    </row>
    <row r="4" spans="1:6" x14ac:dyDescent="0.3">
      <c r="A4" s="97"/>
      <c r="B4" s="98"/>
      <c r="C4" s="98"/>
      <c r="D4" s="99"/>
      <c r="E4" s="99" t="s">
        <v>476</v>
      </c>
      <c r="F4" s="98"/>
    </row>
    <row r="5" spans="1:6" x14ac:dyDescent="0.3">
      <c r="A5" s="100"/>
      <c r="B5" s="101"/>
      <c r="C5" s="101"/>
      <c r="D5" s="103"/>
      <c r="E5" s="103"/>
      <c r="F5" s="101"/>
    </row>
    <row r="6" spans="1:6" s="112" customFormat="1" x14ac:dyDescent="0.3">
      <c r="A6" s="109"/>
      <c r="B6" s="110"/>
      <c r="C6" s="110"/>
      <c r="D6" s="111"/>
      <c r="E6" s="111"/>
      <c r="F6" s="110"/>
    </row>
    <row r="7" spans="1:6" x14ac:dyDescent="0.3">
      <c r="A7" s="100"/>
      <c r="B7" s="101"/>
      <c r="C7" s="101"/>
      <c r="D7" s="103"/>
      <c r="E7" s="103"/>
      <c r="F7" s="101"/>
    </row>
    <row r="8" spans="1:6" x14ac:dyDescent="0.3">
      <c r="A8" s="100"/>
      <c r="B8" s="101"/>
      <c r="C8" s="101"/>
      <c r="D8" s="103"/>
      <c r="E8" s="103"/>
      <c r="F8" s="101"/>
    </row>
    <row r="9" spans="1:6" s="112" customFormat="1" x14ac:dyDescent="0.3">
      <c r="A9" s="109"/>
      <c r="B9" s="110"/>
      <c r="C9" s="110"/>
      <c r="D9" s="113"/>
      <c r="E9" s="111"/>
      <c r="F9" s="114"/>
    </row>
    <row r="10" spans="1:6" x14ac:dyDescent="0.3">
      <c r="A10" s="100"/>
      <c r="B10" s="101"/>
      <c r="C10" s="101"/>
      <c r="D10" s="102"/>
      <c r="E10" s="101"/>
      <c r="F10" s="103"/>
    </row>
    <row r="11" spans="1:6" x14ac:dyDescent="0.3">
      <c r="A11" s="100"/>
      <c r="B11" s="103"/>
      <c r="C11" s="103"/>
      <c r="D11" s="102"/>
      <c r="E11" s="103"/>
      <c r="F11" s="103"/>
    </row>
    <row r="12" spans="1:6" ht="13.5" thickBot="1" x14ac:dyDescent="0.35">
      <c r="A12" s="104"/>
      <c r="B12" s="105"/>
      <c r="C12" s="105"/>
      <c r="D12" s="106"/>
      <c r="E12" s="105"/>
      <c r="F12" s="105"/>
    </row>
  </sheetData>
  <mergeCells count="1">
    <mergeCell ref="F2:F3"/>
  </mergeCells>
  <pageMargins left="0.5" right="0.25" top="0.5" bottom="0.25" header="0.25" footer="0.25"/>
  <pageSetup scale="83" orientation="landscape" r:id="rId1"/>
  <headerFooter alignWithMargins="0">
    <oddHeader>&amp;L&amp;"Bell MT,Bold"&amp;12Cabarrus Partnership for Children &amp;C&amp;"Arial,Bold"&amp;12&amp;A&amp;R&amp;D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B050"/>
    <pageSetUpPr fitToPage="1"/>
  </sheetPr>
  <dimension ref="A1:G43"/>
  <sheetViews>
    <sheetView view="pageLayout" zoomScaleNormal="100" workbookViewId="0">
      <selection activeCell="B2" sqref="B2"/>
    </sheetView>
  </sheetViews>
  <sheetFormatPr defaultRowHeight="13" x14ac:dyDescent="0.3"/>
  <cols>
    <col min="1" max="1" width="32.1796875" customWidth="1"/>
    <col min="2" max="2" width="11" customWidth="1"/>
    <col min="3" max="3" width="14.453125" customWidth="1"/>
    <col min="4" max="4" width="15.81640625" customWidth="1"/>
    <col min="5" max="5" width="16.1796875" customWidth="1"/>
    <col min="6" max="6" width="16.54296875" customWidth="1"/>
    <col min="7" max="7" width="13.1796875" customWidth="1"/>
    <col min="8" max="8" width="1.81640625" customWidth="1"/>
    <col min="9" max="9" width="14.453125" customWidth="1"/>
    <col min="10" max="10" width="18.7265625" customWidth="1"/>
    <col min="11" max="11" width="24.81640625" customWidth="1"/>
  </cols>
  <sheetData>
    <row r="1" spans="1:7" ht="14" x14ac:dyDescent="0.3">
      <c r="A1" s="34" t="s">
        <v>656</v>
      </c>
    </row>
    <row r="4" spans="1:7" ht="14.5" x14ac:dyDescent="0.35">
      <c r="A4" s="34"/>
      <c r="B4" s="34"/>
      <c r="D4" s="132" t="s">
        <v>228</v>
      </c>
      <c r="E4" s="130"/>
      <c r="F4" s="14" t="s">
        <v>479</v>
      </c>
    </row>
    <row r="5" spans="1:7" ht="14" x14ac:dyDescent="0.3">
      <c r="A5" s="129" t="s">
        <v>227</v>
      </c>
      <c r="F5" s="34"/>
    </row>
    <row r="6" spans="1:7" ht="14.5" x14ac:dyDescent="0.35">
      <c r="A6" s="444" t="s">
        <v>158</v>
      </c>
      <c r="B6" s="444"/>
      <c r="D6" s="132"/>
      <c r="E6" s="240"/>
      <c r="F6" s="240"/>
      <c r="G6" s="240"/>
    </row>
    <row r="8" spans="1:7" x14ac:dyDescent="0.3">
      <c r="B8" s="131" t="s">
        <v>229</v>
      </c>
      <c r="C8" s="49"/>
      <c r="D8" s="49"/>
      <c r="E8" s="49"/>
    </row>
    <row r="9" spans="1:7" ht="14" x14ac:dyDescent="0.3">
      <c r="B9" s="34"/>
      <c r="C9" s="35"/>
      <c r="D9" s="442" t="s">
        <v>43</v>
      </c>
      <c r="E9" s="443"/>
      <c r="F9" s="36" t="s">
        <v>0</v>
      </c>
    </row>
    <row r="10" spans="1:7" ht="14" x14ac:dyDescent="0.3">
      <c r="B10" s="34"/>
      <c r="C10" s="37" t="s">
        <v>4</v>
      </c>
      <c r="D10" s="38" t="s">
        <v>1</v>
      </c>
      <c r="E10" s="39" t="s">
        <v>2</v>
      </c>
      <c r="F10" s="40" t="s">
        <v>67</v>
      </c>
    </row>
    <row r="11" spans="1:7" ht="14" x14ac:dyDescent="0.3">
      <c r="B11" s="34"/>
      <c r="C11" s="41" t="s">
        <v>67</v>
      </c>
      <c r="D11" s="42" t="s">
        <v>5</v>
      </c>
      <c r="E11" s="39" t="s">
        <v>5</v>
      </c>
      <c r="F11" s="40" t="s">
        <v>66</v>
      </c>
      <c r="G11" s="445" t="s">
        <v>231</v>
      </c>
    </row>
    <row r="12" spans="1:7" ht="14.5" x14ac:dyDescent="0.35">
      <c r="A12" s="43" t="s">
        <v>70</v>
      </c>
      <c r="B12" s="34"/>
      <c r="C12" s="41" t="s">
        <v>68</v>
      </c>
      <c r="D12" s="120"/>
      <c r="E12" s="121"/>
      <c r="F12" s="40" t="s">
        <v>6</v>
      </c>
      <c r="G12" s="446"/>
    </row>
    <row r="13" spans="1:7" ht="14" x14ac:dyDescent="0.3">
      <c r="A13" s="44" t="s">
        <v>22</v>
      </c>
      <c r="B13" s="45" t="s">
        <v>477</v>
      </c>
      <c r="C13" s="74">
        <f>'Budget Narrative FY1920'!C44</f>
        <v>0</v>
      </c>
      <c r="D13" s="74">
        <f>'Budget Narrative FY1920'!D44</f>
        <v>0</v>
      </c>
      <c r="E13" s="74">
        <f>'Budget Narrative FY1920'!E44</f>
        <v>0</v>
      </c>
      <c r="F13" s="74">
        <f>'Budget Narrative FY1920'!F44</f>
        <v>0</v>
      </c>
      <c r="G13" s="133" t="e">
        <f>(D13+E13)/C13</f>
        <v>#DIV/0!</v>
      </c>
    </row>
    <row r="14" spans="1:7" ht="14" x14ac:dyDescent="0.3">
      <c r="A14" s="34"/>
      <c r="B14" s="45" t="s">
        <v>478</v>
      </c>
      <c r="C14" s="74">
        <f>'Budget Narrative FY2021'!C44</f>
        <v>0</v>
      </c>
      <c r="D14" s="74">
        <f>'Budget Narrative FY2021'!D44</f>
        <v>0</v>
      </c>
      <c r="E14" s="74">
        <f>'Budget Narrative FY2021'!E44</f>
        <v>0</v>
      </c>
      <c r="F14" s="74">
        <f>'Budget Narrative FY2021'!F44</f>
        <v>0</v>
      </c>
      <c r="G14" s="133" t="e">
        <f>(D14+E14)/C14</f>
        <v>#DIV/0!</v>
      </c>
    </row>
    <row r="15" spans="1:7" s="119" customFormat="1" ht="14.25" customHeight="1" thickBot="1" x14ac:dyDescent="0.35"/>
    <row r="16" spans="1:7" x14ac:dyDescent="0.3">
      <c r="A16" s="117" t="s">
        <v>480</v>
      </c>
      <c r="B16" s="117" t="s">
        <v>179</v>
      </c>
      <c r="C16" s="116"/>
    </row>
    <row r="17" spans="1:3" x14ac:dyDescent="0.3">
      <c r="A17" s="116"/>
      <c r="C17" s="116"/>
    </row>
    <row r="18" spans="1:3" x14ac:dyDescent="0.3">
      <c r="A18" s="118" t="s">
        <v>159</v>
      </c>
      <c r="B18" s="116" t="s">
        <v>167</v>
      </c>
      <c r="C18" s="116"/>
    </row>
    <row r="19" spans="1:3" x14ac:dyDescent="0.3">
      <c r="A19" s="118" t="s">
        <v>160</v>
      </c>
      <c r="B19" s="116" t="s">
        <v>166</v>
      </c>
      <c r="C19" s="116"/>
    </row>
    <row r="20" spans="1:3" x14ac:dyDescent="0.3">
      <c r="A20" s="118" t="s">
        <v>161</v>
      </c>
      <c r="B20" s="116" t="s">
        <v>164</v>
      </c>
      <c r="C20" s="116"/>
    </row>
    <row r="21" spans="1:3" x14ac:dyDescent="0.3">
      <c r="A21" s="118" t="s">
        <v>162</v>
      </c>
      <c r="B21" s="116" t="s">
        <v>165</v>
      </c>
      <c r="C21" s="116"/>
    </row>
    <row r="22" spans="1:3" x14ac:dyDescent="0.3">
      <c r="A22" s="118" t="s">
        <v>163</v>
      </c>
      <c r="B22" s="116" t="s">
        <v>225</v>
      </c>
      <c r="C22" s="116"/>
    </row>
    <row r="23" spans="1:3" x14ac:dyDescent="0.3">
      <c r="A23" s="116"/>
      <c r="B23" s="123" t="s">
        <v>168</v>
      </c>
      <c r="C23" s="116"/>
    </row>
    <row r="24" spans="1:3" x14ac:dyDescent="0.3">
      <c r="A24" s="118" t="s">
        <v>169</v>
      </c>
      <c r="B24" s="116" t="s">
        <v>177</v>
      </c>
      <c r="C24" s="116"/>
    </row>
    <row r="25" spans="1:3" x14ac:dyDescent="0.3">
      <c r="A25" s="118" t="s">
        <v>181</v>
      </c>
      <c r="B25" s="116" t="s">
        <v>183</v>
      </c>
      <c r="C25" s="116"/>
    </row>
    <row r="26" spans="1:3" x14ac:dyDescent="0.3">
      <c r="A26" s="118" t="s">
        <v>182</v>
      </c>
      <c r="B26" s="116" t="s">
        <v>184</v>
      </c>
      <c r="C26" s="116"/>
    </row>
    <row r="27" spans="1:3" x14ac:dyDescent="0.3">
      <c r="A27" s="116"/>
      <c r="B27" s="116"/>
      <c r="C27" s="117" t="s">
        <v>185</v>
      </c>
    </row>
    <row r="28" spans="1:3" x14ac:dyDescent="0.3">
      <c r="A28" s="116"/>
      <c r="B28" s="116"/>
      <c r="C28" s="117" t="s">
        <v>186</v>
      </c>
    </row>
    <row r="29" spans="1:3" ht="12.75" customHeight="1" x14ac:dyDescent="0.3">
      <c r="A29" s="116"/>
      <c r="B29" s="116"/>
      <c r="C29" s="117" t="s">
        <v>187</v>
      </c>
    </row>
    <row r="30" spans="1:3" ht="13.5" customHeight="1" x14ac:dyDescent="0.3">
      <c r="A30" s="116"/>
      <c r="B30" s="116"/>
      <c r="C30" s="117" t="s">
        <v>188</v>
      </c>
    </row>
    <row r="31" spans="1:3" x14ac:dyDescent="0.3">
      <c r="A31" s="116"/>
      <c r="B31" s="116"/>
      <c r="C31" s="117" t="s">
        <v>481</v>
      </c>
    </row>
    <row r="38" ht="12.75" customHeight="1" x14ac:dyDescent="0.3"/>
    <row r="43" ht="12.75" customHeight="1" x14ac:dyDescent="0.3"/>
  </sheetData>
  <mergeCells count="3">
    <mergeCell ref="D9:E9"/>
    <mergeCell ref="A6:B6"/>
    <mergeCell ref="G11:G12"/>
  </mergeCells>
  <pageMargins left="0.5" right="0.25" top="0.80833333333333335" bottom="0.25" header="0.25" footer="0.3"/>
  <pageSetup scale="86" orientation="landscape" r:id="rId1"/>
  <headerFooter>
    <oddHeader>&amp;C&amp;"MS Sans Serif,Bold"&amp;12Budgets: &amp;A&amp;R&amp;"MS Sans Serif,Bold"Smart Start RFP Application FY 19-21</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249977111117893"/>
    <pageSetUpPr fitToPage="1"/>
  </sheetPr>
  <dimension ref="A1:F105"/>
  <sheetViews>
    <sheetView showRuler="0" zoomScaleNormal="100" workbookViewId="0">
      <selection sqref="A1:F45"/>
    </sheetView>
  </sheetViews>
  <sheetFormatPr defaultRowHeight="13" x14ac:dyDescent="0.3"/>
  <cols>
    <col min="1" max="1" width="34.54296875" customWidth="1"/>
    <col min="2" max="2" width="56.453125" customWidth="1"/>
    <col min="3" max="3" width="12" customWidth="1"/>
    <col min="4" max="4" width="11.54296875" style="5" bestFit="1" customWidth="1"/>
    <col min="5" max="5" width="11.54296875" style="4" bestFit="1" customWidth="1"/>
    <col min="6" max="6" width="10.453125" style="6" bestFit="1" customWidth="1"/>
  </cols>
  <sheetData>
    <row r="1" spans="1:6" x14ac:dyDescent="0.3">
      <c r="A1" s="8" t="s">
        <v>3</v>
      </c>
      <c r="B1" s="46" t="str">
        <f>'Two Year Summary'!A6</f>
        <v>(Enter ONCE on "Two Year Summary" tab)</v>
      </c>
      <c r="C1" s="16"/>
      <c r="D1" s="447" t="s">
        <v>43</v>
      </c>
      <c r="E1" s="448"/>
      <c r="F1" s="18" t="s">
        <v>0</v>
      </c>
    </row>
    <row r="2" spans="1:6" ht="12.75" customHeight="1" x14ac:dyDescent="0.3">
      <c r="B2" s="50"/>
      <c r="C2" s="451" t="s">
        <v>41</v>
      </c>
      <c r="D2" s="26" t="s">
        <v>1</v>
      </c>
      <c r="E2" s="2" t="s">
        <v>2</v>
      </c>
      <c r="F2" s="3" t="s">
        <v>67</v>
      </c>
    </row>
    <row r="3" spans="1:6" x14ac:dyDescent="0.3">
      <c r="A3" s="8"/>
      <c r="B3" s="50"/>
      <c r="C3" s="451"/>
      <c r="D3" s="54" t="s">
        <v>5</v>
      </c>
      <c r="E3" s="55" t="s">
        <v>5</v>
      </c>
      <c r="F3" s="3" t="s">
        <v>71</v>
      </c>
    </row>
    <row r="4" spans="1:6" ht="13.5" thickBot="1" x14ac:dyDescent="0.35">
      <c r="A4" s="9"/>
      <c r="B4" s="18" t="s">
        <v>42</v>
      </c>
      <c r="C4" s="452"/>
      <c r="D4" s="449"/>
      <c r="E4" s="450"/>
      <c r="F4" s="27" t="s">
        <v>6</v>
      </c>
    </row>
    <row r="5" spans="1:6" x14ac:dyDescent="0.3">
      <c r="A5" s="11" t="s">
        <v>7</v>
      </c>
      <c r="B5" s="32" t="s">
        <v>482</v>
      </c>
      <c r="C5" s="57">
        <f>'Detailed Budget FY1920'!I11</f>
        <v>0</v>
      </c>
      <c r="D5" s="58"/>
      <c r="E5" s="58"/>
      <c r="F5" s="59">
        <f>SUM(C5:E5)</f>
        <v>0</v>
      </c>
    </row>
    <row r="6" spans="1:6" x14ac:dyDescent="0.3">
      <c r="A6" s="11" t="s">
        <v>27</v>
      </c>
      <c r="B6" s="32" t="s">
        <v>482</v>
      </c>
      <c r="C6" s="51">
        <f>'Detailed Budget FY1920'!F21</f>
        <v>0</v>
      </c>
      <c r="D6" s="60"/>
      <c r="E6" s="60"/>
      <c r="F6" s="61">
        <f>SUM(C6:E6)</f>
        <v>0</v>
      </c>
    </row>
    <row r="7" spans="1:6" x14ac:dyDescent="0.3">
      <c r="A7" s="12" t="s">
        <v>8</v>
      </c>
      <c r="B7" s="89"/>
      <c r="C7" s="52">
        <f>SUM(C5:C6)</f>
        <v>0</v>
      </c>
      <c r="D7" s="62">
        <f>SUM(D5:D6)</f>
        <v>0</v>
      </c>
      <c r="E7" s="62">
        <f>SUM(E5:E6)</f>
        <v>0</v>
      </c>
      <c r="F7" s="63">
        <f>SUM(F5:F6)</f>
        <v>0</v>
      </c>
    </row>
    <row r="8" spans="1:6" ht="6" customHeight="1" x14ac:dyDescent="0.3">
      <c r="A8" s="65"/>
      <c r="B8" s="90"/>
      <c r="C8" s="66"/>
      <c r="D8" s="67"/>
      <c r="E8" s="67"/>
      <c r="F8" s="68"/>
    </row>
    <row r="9" spans="1:6" x14ac:dyDescent="0.3">
      <c r="A9" s="33" t="s">
        <v>59</v>
      </c>
      <c r="B9" s="91"/>
      <c r="C9" s="53"/>
      <c r="D9" s="60"/>
      <c r="E9" s="60"/>
      <c r="F9" s="61">
        <f>SUM(C9:E9)</f>
        <v>0</v>
      </c>
    </row>
    <row r="10" spans="1:6" x14ac:dyDescent="0.3">
      <c r="A10" s="33" t="s">
        <v>60</v>
      </c>
      <c r="B10" s="91"/>
      <c r="C10" s="53"/>
      <c r="D10" s="60"/>
      <c r="E10" s="60"/>
      <c r="F10" s="61">
        <f>SUM(C10:E10)</f>
        <v>0</v>
      </c>
    </row>
    <row r="11" spans="1:6" x14ac:dyDescent="0.3">
      <c r="A11" s="12" t="s">
        <v>9</v>
      </c>
      <c r="B11" s="89"/>
      <c r="C11" s="52">
        <f>SUM(C9:C10)</f>
        <v>0</v>
      </c>
      <c r="D11" s="62">
        <f>SUM(D9:D10)</f>
        <v>0</v>
      </c>
      <c r="E11" s="62">
        <f>SUM(E9:E10)</f>
        <v>0</v>
      </c>
      <c r="F11" s="63">
        <f>SUM(F9:F10)</f>
        <v>0</v>
      </c>
    </row>
    <row r="12" spans="1:6" ht="6" customHeight="1" x14ac:dyDescent="0.3">
      <c r="A12" s="65"/>
      <c r="B12" s="90"/>
      <c r="C12" s="66"/>
      <c r="D12" s="67"/>
      <c r="E12" s="67"/>
      <c r="F12" s="68"/>
    </row>
    <row r="13" spans="1:6" x14ac:dyDescent="0.3">
      <c r="A13" s="11" t="s">
        <v>10</v>
      </c>
      <c r="B13" s="89"/>
      <c r="C13" s="53"/>
      <c r="D13" s="60"/>
      <c r="E13" s="60"/>
      <c r="F13" s="61">
        <f t="shared" ref="F13:F20" si="0">SUM(C13:E13)</f>
        <v>0</v>
      </c>
    </row>
    <row r="14" spans="1:6" x14ac:dyDescent="0.3">
      <c r="A14" s="11" t="s">
        <v>11</v>
      </c>
      <c r="B14" s="89"/>
      <c r="C14" s="53"/>
      <c r="D14" s="60"/>
      <c r="E14" s="60"/>
      <c r="F14" s="61">
        <f t="shared" si="0"/>
        <v>0</v>
      </c>
    </row>
    <row r="15" spans="1:6" x14ac:dyDescent="0.3">
      <c r="A15" s="11" t="s">
        <v>12</v>
      </c>
      <c r="B15" s="89"/>
      <c r="C15" s="53"/>
      <c r="D15" s="60"/>
      <c r="E15" s="60"/>
      <c r="F15" s="61">
        <f t="shared" si="0"/>
        <v>0</v>
      </c>
    </row>
    <row r="16" spans="1:6" x14ac:dyDescent="0.3">
      <c r="A16" s="11" t="s">
        <v>13</v>
      </c>
      <c r="B16" s="89"/>
      <c r="C16" s="53"/>
      <c r="D16" s="60"/>
      <c r="E16" s="60"/>
      <c r="F16" s="61">
        <f t="shared" si="0"/>
        <v>0</v>
      </c>
    </row>
    <row r="17" spans="1:6" x14ac:dyDescent="0.3">
      <c r="A17" s="11" t="s">
        <v>32</v>
      </c>
      <c r="B17" s="89"/>
      <c r="C17" s="53"/>
      <c r="D17" s="60"/>
      <c r="E17" s="60"/>
      <c r="F17" s="61">
        <f t="shared" si="0"/>
        <v>0</v>
      </c>
    </row>
    <row r="18" spans="1:6" x14ac:dyDescent="0.3">
      <c r="A18" s="11" t="s">
        <v>24</v>
      </c>
      <c r="B18" s="89"/>
      <c r="C18" s="53"/>
      <c r="D18" s="60"/>
      <c r="E18" s="60"/>
      <c r="F18" s="61">
        <f t="shared" si="0"/>
        <v>0</v>
      </c>
    </row>
    <row r="19" spans="1:6" x14ac:dyDescent="0.3">
      <c r="A19" s="11" t="s">
        <v>14</v>
      </c>
      <c r="B19" s="89"/>
      <c r="C19" s="53"/>
      <c r="D19" s="60"/>
      <c r="E19" s="60"/>
      <c r="F19" s="61">
        <f t="shared" si="0"/>
        <v>0</v>
      </c>
    </row>
    <row r="20" spans="1:6" x14ac:dyDescent="0.3">
      <c r="A20" s="11" t="s">
        <v>25</v>
      </c>
      <c r="B20" s="89"/>
      <c r="C20" s="53"/>
      <c r="D20" s="60"/>
      <c r="E20" s="60"/>
      <c r="F20" s="61">
        <f t="shared" si="0"/>
        <v>0</v>
      </c>
    </row>
    <row r="21" spans="1:6" s="14" customFormat="1" x14ac:dyDescent="0.3">
      <c r="A21" s="12" t="s">
        <v>15</v>
      </c>
      <c r="B21" s="92"/>
      <c r="C21" s="52">
        <f>SUM(C13:C20)</f>
        <v>0</v>
      </c>
      <c r="D21" s="62">
        <f>SUM(D13:D20)</f>
        <v>0</v>
      </c>
      <c r="E21" s="62">
        <f>SUM(E13:E20)</f>
        <v>0</v>
      </c>
      <c r="F21" s="63">
        <f>SUM(F13:F20)</f>
        <v>0</v>
      </c>
    </row>
    <row r="22" spans="1:6" ht="6" customHeight="1" x14ac:dyDescent="0.3">
      <c r="A22" s="65"/>
      <c r="B22" s="90"/>
      <c r="C22" s="66"/>
      <c r="D22" s="67"/>
      <c r="E22" s="67"/>
      <c r="F22" s="68"/>
    </row>
    <row r="23" spans="1:6" x14ac:dyDescent="0.3">
      <c r="A23" s="11" t="s">
        <v>23</v>
      </c>
      <c r="B23" s="89"/>
      <c r="C23" s="53"/>
      <c r="D23" s="60"/>
      <c r="E23" s="60"/>
      <c r="F23" s="61">
        <f t="shared" ref="F23:F30" si="1">SUM(C23:E23)</f>
        <v>0</v>
      </c>
    </row>
    <row r="24" spans="1:6" x14ac:dyDescent="0.3">
      <c r="A24" s="11" t="s">
        <v>16</v>
      </c>
      <c r="B24" s="89"/>
      <c r="C24" s="53"/>
      <c r="D24" s="60"/>
      <c r="E24" s="60"/>
      <c r="F24" s="61">
        <f t="shared" si="1"/>
        <v>0</v>
      </c>
    </row>
    <row r="25" spans="1:6" x14ac:dyDescent="0.3">
      <c r="A25" s="11" t="s">
        <v>26</v>
      </c>
      <c r="B25" s="89"/>
      <c r="C25" s="53"/>
      <c r="D25" s="60"/>
      <c r="E25" s="60"/>
      <c r="F25" s="61">
        <f t="shared" si="1"/>
        <v>0</v>
      </c>
    </row>
    <row r="26" spans="1:6" x14ac:dyDescent="0.3">
      <c r="A26" s="11" t="s">
        <v>17</v>
      </c>
      <c r="B26" s="89"/>
      <c r="C26" s="53"/>
      <c r="D26" s="60"/>
      <c r="E26" s="60"/>
      <c r="F26" s="61">
        <f t="shared" si="1"/>
        <v>0</v>
      </c>
    </row>
    <row r="27" spans="1:6" x14ac:dyDescent="0.3">
      <c r="A27" s="33" t="s">
        <v>61</v>
      </c>
      <c r="B27" s="89"/>
      <c r="C27" s="53"/>
      <c r="D27" s="60"/>
      <c r="E27" s="60"/>
      <c r="F27" s="61">
        <f t="shared" si="1"/>
        <v>0</v>
      </c>
    </row>
    <row r="28" spans="1:6" x14ac:dyDescent="0.3">
      <c r="A28" s="33" t="s">
        <v>18</v>
      </c>
      <c r="B28" s="89"/>
      <c r="C28" s="53"/>
      <c r="D28" s="60"/>
      <c r="E28" s="60"/>
      <c r="F28" s="61">
        <f t="shared" si="1"/>
        <v>0</v>
      </c>
    </row>
    <row r="29" spans="1:6" x14ac:dyDescent="0.3">
      <c r="A29" s="33" t="s">
        <v>62</v>
      </c>
      <c r="B29" s="89"/>
      <c r="C29" s="53"/>
      <c r="D29" s="60"/>
      <c r="E29" s="60"/>
      <c r="F29" s="61">
        <f t="shared" si="1"/>
        <v>0</v>
      </c>
    </row>
    <row r="30" spans="1:6" x14ac:dyDescent="0.3">
      <c r="A30" s="11" t="s">
        <v>33</v>
      </c>
      <c r="B30" s="89"/>
      <c r="C30" s="53"/>
      <c r="D30" s="60"/>
      <c r="E30" s="60"/>
      <c r="F30" s="61">
        <f t="shared" si="1"/>
        <v>0</v>
      </c>
    </row>
    <row r="31" spans="1:6" x14ac:dyDescent="0.3">
      <c r="A31" s="12" t="s">
        <v>19</v>
      </c>
      <c r="B31" s="89"/>
      <c r="C31" s="52">
        <f>SUM(C23:C30)</f>
        <v>0</v>
      </c>
      <c r="D31" s="64">
        <f>SUM(D23:D30)</f>
        <v>0</v>
      </c>
      <c r="E31" s="64">
        <f>SUM(E23:E30)</f>
        <v>0</v>
      </c>
      <c r="F31" s="63">
        <f>SUM(F23:F30)</f>
        <v>0</v>
      </c>
    </row>
    <row r="32" spans="1:6" ht="6" customHeight="1" x14ac:dyDescent="0.3">
      <c r="A32" s="65"/>
      <c r="B32" s="90"/>
      <c r="C32" s="66"/>
      <c r="D32" s="67"/>
      <c r="E32" s="67"/>
      <c r="F32" s="68"/>
    </row>
    <row r="33" spans="1:6" x14ac:dyDescent="0.3">
      <c r="A33" s="11" t="s">
        <v>28</v>
      </c>
      <c r="B33" s="89"/>
      <c r="C33" s="53"/>
      <c r="D33" s="60"/>
      <c r="E33" s="60"/>
      <c r="F33" s="61">
        <f>SUM(C33:E33)</f>
        <v>0</v>
      </c>
    </row>
    <row r="34" spans="1:6" x14ac:dyDescent="0.3">
      <c r="A34" s="11" t="s">
        <v>29</v>
      </c>
      <c r="B34" s="89"/>
      <c r="C34" s="53"/>
      <c r="D34" s="60"/>
      <c r="E34" s="60"/>
      <c r="F34" s="61">
        <f>SUM(C34:E34)</f>
        <v>0</v>
      </c>
    </row>
    <row r="35" spans="1:6" x14ac:dyDescent="0.3">
      <c r="A35" s="11" t="s">
        <v>20</v>
      </c>
      <c r="B35" s="89"/>
      <c r="C35" s="53"/>
      <c r="D35" s="60"/>
      <c r="E35" s="60"/>
      <c r="F35" s="61">
        <f>SUM(C35:E35)</f>
        <v>0</v>
      </c>
    </row>
    <row r="36" spans="1:6" x14ac:dyDescent="0.3">
      <c r="A36" s="12" t="s">
        <v>30</v>
      </c>
      <c r="B36" s="89"/>
      <c r="C36" s="52">
        <f>SUM(C33:C35)</f>
        <v>0</v>
      </c>
      <c r="D36" s="62">
        <f>SUM(D33:D35)</f>
        <v>0</v>
      </c>
      <c r="E36" s="62">
        <f>SUM(E33:E35)</f>
        <v>0</v>
      </c>
      <c r="F36" s="63">
        <f>SUM(F33:F35)</f>
        <v>0</v>
      </c>
    </row>
    <row r="37" spans="1:6" ht="6" customHeight="1" x14ac:dyDescent="0.3">
      <c r="A37" s="65"/>
      <c r="B37" s="90"/>
      <c r="C37" s="66"/>
      <c r="D37" s="69"/>
      <c r="E37" s="69"/>
      <c r="F37" s="68"/>
    </row>
    <row r="38" spans="1:6" x14ac:dyDescent="0.3">
      <c r="A38" s="13" t="s">
        <v>31</v>
      </c>
      <c r="B38" s="89"/>
      <c r="C38" s="53"/>
      <c r="D38" s="60"/>
      <c r="E38" s="60"/>
      <c r="F38" s="61">
        <f>SUM(C38:E38)</f>
        <v>0</v>
      </c>
    </row>
    <row r="39" spans="1:6" x14ac:dyDescent="0.3">
      <c r="A39" s="33" t="s">
        <v>63</v>
      </c>
      <c r="B39" s="89"/>
      <c r="C39" s="53"/>
      <c r="D39" s="60"/>
      <c r="E39" s="60"/>
      <c r="F39" s="61">
        <f>SUM(C39:E39)</f>
        <v>0</v>
      </c>
    </row>
    <row r="40" spans="1:6" x14ac:dyDescent="0.3">
      <c r="A40" s="33" t="s">
        <v>64</v>
      </c>
      <c r="B40" s="89"/>
      <c r="C40" s="53"/>
      <c r="D40" s="60"/>
      <c r="E40" s="60"/>
      <c r="F40" s="61">
        <f>SUM(C40:E40)</f>
        <v>0</v>
      </c>
    </row>
    <row r="41" spans="1:6" x14ac:dyDescent="0.3">
      <c r="A41" s="33" t="s">
        <v>65</v>
      </c>
      <c r="B41" s="89"/>
      <c r="C41" s="53"/>
      <c r="D41" s="60"/>
      <c r="E41" s="60"/>
      <c r="F41" s="61">
        <f>SUM(C41:E41)</f>
        <v>0</v>
      </c>
    </row>
    <row r="42" spans="1:6" x14ac:dyDescent="0.3">
      <c r="A42" s="12" t="s">
        <v>21</v>
      </c>
      <c r="B42" s="89"/>
      <c r="C42" s="52">
        <f>SUM(C38:C41)</f>
        <v>0</v>
      </c>
      <c r="D42" s="62">
        <f>SUM(D38:D41)</f>
        <v>0</v>
      </c>
      <c r="E42" s="62">
        <f>SUM(E38:E41)</f>
        <v>0</v>
      </c>
      <c r="F42" s="63">
        <f>SUM(F38:F41)</f>
        <v>0</v>
      </c>
    </row>
    <row r="43" spans="1:6" ht="6" customHeight="1" x14ac:dyDescent="0.3">
      <c r="A43" s="65"/>
      <c r="B43" s="90"/>
      <c r="C43" s="66"/>
      <c r="D43" s="69"/>
      <c r="E43" s="69"/>
      <c r="F43" s="68"/>
    </row>
    <row r="44" spans="1:6" s="25" customFormat="1" ht="15.5" x14ac:dyDescent="0.35">
      <c r="A44" s="70" t="s">
        <v>22</v>
      </c>
      <c r="B44" s="93"/>
      <c r="C44" s="72">
        <f>SUM(C7+C11+C21+C31+C36+C42)</f>
        <v>0</v>
      </c>
      <c r="D44" s="73">
        <f>SUM(D7,D11,D21,D31,D36,D42)</f>
        <v>0</v>
      </c>
      <c r="E44" s="73">
        <f t="shared" ref="E44" si="2">SUM(E7,E11,E21,E31,E36,E42)</f>
        <v>0</v>
      </c>
      <c r="F44" s="73">
        <f>SUM(F7,F11,F21,F31,F36,F42)</f>
        <v>0</v>
      </c>
    </row>
    <row r="45" spans="1:6" x14ac:dyDescent="0.3">
      <c r="D45" s="71"/>
    </row>
    <row r="46" spans="1:6" x14ac:dyDescent="0.3">
      <c r="A46" s="22" t="s">
        <v>69</v>
      </c>
      <c r="D46" s="4"/>
      <c r="F46" s="7"/>
    </row>
    <row r="47" spans="1:6" x14ac:dyDescent="0.3">
      <c r="B47" s="23"/>
      <c r="D47"/>
      <c r="F47" s="7"/>
    </row>
    <row r="48" spans="1:6" x14ac:dyDescent="0.3">
      <c r="D48" s="4"/>
      <c r="F48" s="7"/>
    </row>
    <row r="49" spans="4:6" x14ac:dyDescent="0.3">
      <c r="D49" s="4"/>
      <c r="F49" s="7"/>
    </row>
    <row r="50" spans="4:6" x14ac:dyDescent="0.3">
      <c r="D50" s="4"/>
      <c r="F50" s="7"/>
    </row>
    <row r="51" spans="4:6" x14ac:dyDescent="0.3">
      <c r="D51" s="4"/>
      <c r="F51" s="7"/>
    </row>
    <row r="52" spans="4:6" x14ac:dyDescent="0.3">
      <c r="D52" s="4"/>
      <c r="F52" s="7"/>
    </row>
    <row r="53" spans="4:6" x14ac:dyDescent="0.3">
      <c r="D53" s="4"/>
      <c r="F53" s="7"/>
    </row>
    <row r="54" spans="4:6" x14ac:dyDescent="0.3">
      <c r="D54" s="4"/>
      <c r="F54" s="7"/>
    </row>
    <row r="55" spans="4:6" x14ac:dyDescent="0.3">
      <c r="D55" s="4"/>
      <c r="F55" s="7"/>
    </row>
    <row r="56" spans="4:6" x14ac:dyDescent="0.3">
      <c r="D56" s="4"/>
      <c r="F56" s="7"/>
    </row>
    <row r="57" spans="4:6" x14ac:dyDescent="0.3">
      <c r="D57" s="4"/>
      <c r="F57" s="7"/>
    </row>
    <row r="58" spans="4:6" x14ac:dyDescent="0.3">
      <c r="D58" s="4"/>
      <c r="F58" s="7"/>
    </row>
    <row r="59" spans="4:6" x14ac:dyDescent="0.3">
      <c r="D59" s="4"/>
      <c r="F59" s="7"/>
    </row>
    <row r="60" spans="4:6" x14ac:dyDescent="0.3">
      <c r="D60" s="4"/>
      <c r="F60" s="7"/>
    </row>
    <row r="61" spans="4:6" x14ac:dyDescent="0.3">
      <c r="D61" s="4"/>
      <c r="F61" s="7"/>
    </row>
    <row r="62" spans="4:6" x14ac:dyDescent="0.3">
      <c r="D62" s="4"/>
      <c r="F62" s="7"/>
    </row>
    <row r="63" spans="4:6" x14ac:dyDescent="0.3">
      <c r="D63" s="4"/>
      <c r="F63" s="7"/>
    </row>
    <row r="64" spans="4:6" x14ac:dyDescent="0.3">
      <c r="D64" s="4"/>
      <c r="F64" s="7"/>
    </row>
    <row r="65" spans="4:6" x14ac:dyDescent="0.3">
      <c r="D65" s="4"/>
      <c r="F65" s="7"/>
    </row>
    <row r="66" spans="4:6" x14ac:dyDescent="0.3">
      <c r="D66" s="4"/>
      <c r="F66" s="7"/>
    </row>
    <row r="67" spans="4:6" x14ac:dyDescent="0.3">
      <c r="D67" s="4"/>
      <c r="F67" s="7"/>
    </row>
    <row r="68" spans="4:6" x14ac:dyDescent="0.3">
      <c r="D68" s="4"/>
      <c r="F68" s="7"/>
    </row>
    <row r="69" spans="4:6" x14ac:dyDescent="0.3">
      <c r="D69" s="4"/>
      <c r="F69" s="7"/>
    </row>
    <row r="70" spans="4:6" x14ac:dyDescent="0.3">
      <c r="D70" s="4"/>
      <c r="F70" s="7"/>
    </row>
    <row r="71" spans="4:6" x14ac:dyDescent="0.3">
      <c r="D71" s="4"/>
      <c r="F71" s="7"/>
    </row>
    <row r="72" spans="4:6" x14ac:dyDescent="0.3">
      <c r="D72" s="4"/>
    </row>
    <row r="73" spans="4:6" x14ac:dyDescent="0.3">
      <c r="D73" s="4"/>
    </row>
    <row r="74" spans="4:6" x14ac:dyDescent="0.3">
      <c r="D74" s="4"/>
    </row>
    <row r="75" spans="4:6" x14ac:dyDescent="0.3">
      <c r="D75" s="4"/>
    </row>
    <row r="76" spans="4:6" x14ac:dyDescent="0.3">
      <c r="D76" s="4"/>
    </row>
    <row r="77" spans="4:6" x14ac:dyDescent="0.3">
      <c r="D77" s="4"/>
    </row>
    <row r="78" spans="4:6" x14ac:dyDescent="0.3">
      <c r="D78" s="4"/>
    </row>
    <row r="79" spans="4:6" x14ac:dyDescent="0.3">
      <c r="D79" s="4"/>
    </row>
    <row r="80" spans="4:6" x14ac:dyDescent="0.3">
      <c r="D80" s="4"/>
    </row>
    <row r="81" spans="4:4" x14ac:dyDescent="0.3">
      <c r="D81" s="4"/>
    </row>
    <row r="82" spans="4:4" x14ac:dyDescent="0.3">
      <c r="D82" s="4"/>
    </row>
    <row r="83" spans="4:4" x14ac:dyDescent="0.3">
      <c r="D83" s="4"/>
    </row>
    <row r="84" spans="4:4" x14ac:dyDescent="0.3">
      <c r="D84" s="4"/>
    </row>
    <row r="85" spans="4:4" x14ac:dyDescent="0.3">
      <c r="D85" s="4"/>
    </row>
    <row r="86" spans="4:4" x14ac:dyDescent="0.3">
      <c r="D86" s="4"/>
    </row>
    <row r="87" spans="4:4" x14ac:dyDescent="0.3">
      <c r="D87" s="4"/>
    </row>
    <row r="88" spans="4:4" x14ac:dyDescent="0.3">
      <c r="D88" s="4"/>
    </row>
    <row r="89" spans="4:4" x14ac:dyDescent="0.3">
      <c r="D89" s="4"/>
    </row>
    <row r="90" spans="4:4" x14ac:dyDescent="0.3">
      <c r="D90" s="4"/>
    </row>
    <row r="91" spans="4:4" x14ac:dyDescent="0.3">
      <c r="D91" s="4"/>
    </row>
    <row r="92" spans="4:4" x14ac:dyDescent="0.3">
      <c r="D92" s="4"/>
    </row>
    <row r="93" spans="4:4" x14ac:dyDescent="0.3">
      <c r="D93" s="4"/>
    </row>
    <row r="94" spans="4:4" x14ac:dyDescent="0.3">
      <c r="D94" s="4"/>
    </row>
    <row r="95" spans="4:4" x14ac:dyDescent="0.3">
      <c r="D95" s="4"/>
    </row>
    <row r="96" spans="4:4" x14ac:dyDescent="0.3">
      <c r="D96" s="4"/>
    </row>
    <row r="97" spans="4:4" x14ac:dyDescent="0.3">
      <c r="D97" s="4"/>
    </row>
    <row r="98" spans="4:4" x14ac:dyDescent="0.3">
      <c r="D98" s="4"/>
    </row>
    <row r="99" spans="4:4" x14ac:dyDescent="0.3">
      <c r="D99" s="4"/>
    </row>
    <row r="100" spans="4:4" x14ac:dyDescent="0.3">
      <c r="D100" s="4"/>
    </row>
    <row r="101" spans="4:4" x14ac:dyDescent="0.3">
      <c r="D101" s="4"/>
    </row>
    <row r="102" spans="4:4" x14ac:dyDescent="0.3">
      <c r="D102" s="4"/>
    </row>
    <row r="103" spans="4:4" x14ac:dyDescent="0.3">
      <c r="D103" s="4"/>
    </row>
    <row r="104" spans="4:4" x14ac:dyDescent="0.3">
      <c r="D104" s="4"/>
    </row>
    <row r="105" spans="4:4" x14ac:dyDescent="0.3">
      <c r="D105" s="4"/>
    </row>
  </sheetData>
  <customSheetViews>
    <customSheetView guid="{0B4A44DC-95C6-4579-AAF4-6F9CE2A4FBB2}" showPageBreaks="1" fitToPage="1" showRuler="0">
      <pane xSplit="2" ySplit="5" topLeftCell="C6" activePane="bottomRight" state="frozen"/>
      <selection pane="bottomRight" activeCell="H28" sqref="H28"/>
      <pageMargins left="0.25" right="0.25" top="0.75" bottom="0.75" header="0.3" footer="0.3"/>
      <pageSetup orientation="portrait" r:id="rId1"/>
      <headerFooter alignWithMargins="0">
        <oddHeader>&amp;C&amp;"MS Sans Serif,Bold"&amp;12Caswell County Partnership for Children 
Smart Start RFP Application FY 14-17
&amp;A&amp;R&amp;G</oddHeader>
      </headerFooter>
    </customSheetView>
    <customSheetView guid="{3E228D49-1E1B-4A59-A41F-2CF714F55A02}" showRuler="0" topLeftCell="A4">
      <selection activeCell="C7" sqref="C7"/>
      <pageMargins left="0.25" right="0.25" top="0.75" bottom="0.75" header="0.3" footer="0.3"/>
      <pageSetup orientation="portrait" r:id="rId2"/>
      <headerFooter alignWithMargins="0">
        <oddHeader xml:space="preserve">&amp;C&amp;"MS Sans Serif,Bold"&amp;12Caswell County Partnership for Children 
Smart Start RFP Application FY 11-14
Budget Narrative Template
</oddHeader>
      </headerFooter>
    </customSheetView>
  </customSheetViews>
  <mergeCells count="3">
    <mergeCell ref="D1:E1"/>
    <mergeCell ref="D4:E4"/>
    <mergeCell ref="C2:C4"/>
  </mergeCells>
  <phoneticPr fontId="0" type="noConversion"/>
  <pageMargins left="0.5" right="0.25" top="0.5" bottom="0.25" header="0.25" footer="0.3"/>
  <pageSetup scale="97" orientation="landscape" r:id="rId3"/>
  <headerFooter>
    <oddHeader xml:space="preserve">&amp;L&amp;"MS Sans Serif,Bold"&amp;12Cabarrus Partnership for Children&amp;C&amp;"MS Sans Serif,Bold"&amp;12&amp;A&amp;R&amp;"MS Sans Serif,Bold"Smart Start RFP Application </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6" tint="-0.499984740745262"/>
    <pageSetUpPr fitToPage="1"/>
  </sheetPr>
  <dimension ref="A1:K23"/>
  <sheetViews>
    <sheetView showRuler="0" zoomScaleNormal="100" workbookViewId="0">
      <selection sqref="A1:L22"/>
    </sheetView>
  </sheetViews>
  <sheetFormatPr defaultRowHeight="13" x14ac:dyDescent="0.3"/>
  <cols>
    <col min="1" max="1" width="15.54296875" customWidth="1"/>
    <col min="2" max="2" width="16.7265625" customWidth="1"/>
    <col min="3" max="3" width="9" customWidth="1"/>
    <col min="4" max="5" width="8.1796875" customWidth="1"/>
    <col min="6" max="6" width="7.54296875" customWidth="1"/>
    <col min="7" max="7" width="12.1796875" customWidth="1"/>
    <col min="8" max="8" width="9.7265625" customWidth="1"/>
    <col min="9" max="9" width="9.54296875" customWidth="1"/>
    <col min="10" max="10" width="11.81640625" customWidth="1"/>
    <col min="11" max="11" width="9.54296875" customWidth="1"/>
  </cols>
  <sheetData>
    <row r="1" spans="1:11" x14ac:dyDescent="0.3">
      <c r="A1" s="14" t="s">
        <v>3</v>
      </c>
      <c r="B1" s="48" t="str">
        <f>'Two Year Summary'!A6</f>
        <v>(Enter ONCE on "Two Year Summary" tab)</v>
      </c>
      <c r="C1" s="47"/>
      <c r="D1" s="47"/>
      <c r="E1" s="24"/>
      <c r="F1" s="24"/>
      <c r="G1" s="24"/>
      <c r="H1" s="24"/>
      <c r="I1" s="24"/>
    </row>
    <row r="2" spans="1:11" x14ac:dyDescent="0.3">
      <c r="A2" s="14"/>
    </row>
    <row r="3" spans="1:11" x14ac:dyDescent="0.3">
      <c r="A3" s="14" t="s">
        <v>57</v>
      </c>
    </row>
    <row r="4" spans="1:11" x14ac:dyDescent="0.3">
      <c r="A4" s="14" t="s">
        <v>34</v>
      </c>
    </row>
    <row r="5" spans="1:11" s="10" customFormat="1" ht="93" customHeight="1" x14ac:dyDescent="0.3">
      <c r="A5" s="19" t="s">
        <v>35</v>
      </c>
      <c r="B5" s="19" t="s">
        <v>36</v>
      </c>
      <c r="C5" s="19" t="s">
        <v>49</v>
      </c>
      <c r="D5" s="19" t="s">
        <v>50</v>
      </c>
      <c r="E5" s="19" t="s">
        <v>37</v>
      </c>
      <c r="F5" s="19" t="s">
        <v>51</v>
      </c>
      <c r="G5" s="19" t="s">
        <v>53</v>
      </c>
      <c r="H5" s="19" t="s">
        <v>52</v>
      </c>
      <c r="I5" s="19" t="s">
        <v>54</v>
      </c>
      <c r="J5" s="19" t="s">
        <v>56</v>
      </c>
      <c r="K5" s="19" t="s">
        <v>44</v>
      </c>
    </row>
    <row r="6" spans="1:11" x14ac:dyDescent="0.3">
      <c r="A6" s="28"/>
      <c r="B6" s="28"/>
      <c r="C6" s="15"/>
      <c r="D6" s="15"/>
      <c r="E6" s="15"/>
      <c r="F6" s="15"/>
      <c r="G6" s="29">
        <f>D6*E6*F6</f>
        <v>0</v>
      </c>
      <c r="H6" s="15"/>
      <c r="I6" s="29">
        <f>G6+H6</f>
        <v>0</v>
      </c>
      <c r="J6" s="15"/>
      <c r="K6" s="21">
        <f>SUM(I6:J6)</f>
        <v>0</v>
      </c>
    </row>
    <row r="7" spans="1:11" x14ac:dyDescent="0.3">
      <c r="A7" s="28"/>
      <c r="B7" s="28"/>
      <c r="C7" s="15"/>
      <c r="D7" s="15"/>
      <c r="E7" s="15"/>
      <c r="F7" s="15"/>
      <c r="G7" s="29">
        <f>D7*E7*F7</f>
        <v>0</v>
      </c>
      <c r="H7" s="15"/>
      <c r="I7" s="29">
        <f>G7+H7</f>
        <v>0</v>
      </c>
      <c r="J7" s="15"/>
      <c r="K7" s="21">
        <f>SUM(I7:J7)</f>
        <v>0</v>
      </c>
    </row>
    <row r="8" spans="1:11" x14ac:dyDescent="0.3">
      <c r="A8" s="28"/>
      <c r="B8" s="28"/>
      <c r="C8" s="15"/>
      <c r="D8" s="15"/>
      <c r="E8" s="15"/>
      <c r="F8" s="15"/>
      <c r="G8" s="29">
        <f>D8*E8*F8</f>
        <v>0</v>
      </c>
      <c r="H8" s="15"/>
      <c r="I8" s="29">
        <f>G8+H8</f>
        <v>0</v>
      </c>
      <c r="J8" s="15"/>
      <c r="K8" s="21">
        <f>SUM(I8:J8)</f>
        <v>0</v>
      </c>
    </row>
    <row r="9" spans="1:11" x14ac:dyDescent="0.3">
      <c r="A9" s="28"/>
      <c r="B9" s="28"/>
      <c r="C9" s="15"/>
      <c r="D9" s="15"/>
      <c r="E9" s="15"/>
      <c r="F9" s="15"/>
      <c r="G9" s="29">
        <f>D9*E9*F9</f>
        <v>0</v>
      </c>
      <c r="H9" s="15"/>
      <c r="I9" s="29">
        <f>G9+H9</f>
        <v>0</v>
      </c>
      <c r="J9" s="15"/>
      <c r="K9" s="21">
        <f>SUM(I9:J9)</f>
        <v>0</v>
      </c>
    </row>
    <row r="10" spans="1:11" x14ac:dyDescent="0.3">
      <c r="A10" s="20"/>
      <c r="B10" s="20"/>
      <c r="C10" s="20"/>
      <c r="D10" s="20"/>
      <c r="E10" s="20"/>
      <c r="F10" s="20"/>
      <c r="G10" s="29">
        <f>D10*E10*F10</f>
        <v>0</v>
      </c>
      <c r="H10" s="20"/>
      <c r="I10" s="29">
        <f>G10+H10</f>
        <v>0</v>
      </c>
      <c r="J10" s="20"/>
      <c r="K10" s="21">
        <f>SUM(I10:J10)</f>
        <v>0</v>
      </c>
    </row>
    <row r="11" spans="1:11" x14ac:dyDescent="0.3">
      <c r="A11" s="453" t="s">
        <v>47</v>
      </c>
      <c r="B11" s="454"/>
      <c r="C11" s="454"/>
      <c r="D11" s="454"/>
      <c r="E11" s="454"/>
      <c r="F11" s="454"/>
      <c r="G11" s="454"/>
      <c r="H11" s="455"/>
      <c r="I11" s="17">
        <f>SUM(I6:I10)</f>
        <v>0</v>
      </c>
      <c r="J11" s="17">
        <f>SUM(J6:J10)</f>
        <v>0</v>
      </c>
      <c r="K11" s="31">
        <f>SUM(K6:K10)</f>
        <v>0</v>
      </c>
    </row>
    <row r="14" spans="1:11" x14ac:dyDescent="0.3">
      <c r="A14" s="14" t="s">
        <v>58</v>
      </c>
    </row>
    <row r="15" spans="1:11" x14ac:dyDescent="0.3">
      <c r="A15" s="14" t="s">
        <v>40</v>
      </c>
    </row>
    <row r="16" spans="1:11" s="10" customFormat="1" ht="85.5" customHeight="1" x14ac:dyDescent="0.3">
      <c r="A16" s="19" t="s">
        <v>35</v>
      </c>
      <c r="B16" s="19" t="s">
        <v>38</v>
      </c>
      <c r="C16" s="19" t="s">
        <v>50</v>
      </c>
      <c r="D16" s="19" t="s">
        <v>39</v>
      </c>
      <c r="E16" s="19" t="s">
        <v>51</v>
      </c>
      <c r="F16" s="19" t="s">
        <v>45</v>
      </c>
      <c r="G16" s="19" t="s">
        <v>55</v>
      </c>
      <c r="H16" s="19" t="s">
        <v>46</v>
      </c>
      <c r="J16"/>
    </row>
    <row r="17" spans="1:8" x14ac:dyDescent="0.3">
      <c r="A17" s="15"/>
      <c r="B17" s="15"/>
      <c r="C17" s="15"/>
      <c r="D17" s="15"/>
      <c r="E17" s="15"/>
      <c r="F17" s="29">
        <f>C17*D17*E17</f>
        <v>0</v>
      </c>
      <c r="G17" s="15"/>
      <c r="H17" s="21">
        <f>F17+G17</f>
        <v>0</v>
      </c>
    </row>
    <row r="18" spans="1:8" x14ac:dyDescent="0.3">
      <c r="A18" s="15"/>
      <c r="B18" s="15"/>
      <c r="C18" s="15"/>
      <c r="D18" s="15"/>
      <c r="E18" s="15"/>
      <c r="F18" s="29">
        <f>C18*D18*E18</f>
        <v>0</v>
      </c>
      <c r="G18" s="15"/>
      <c r="H18" s="21">
        <f>F18+G18</f>
        <v>0</v>
      </c>
    </row>
    <row r="19" spans="1:8" x14ac:dyDescent="0.3">
      <c r="A19" s="15"/>
      <c r="B19" s="15"/>
      <c r="C19" s="15"/>
      <c r="D19" s="15"/>
      <c r="E19" s="15"/>
      <c r="F19" s="29">
        <f>C19*D19*E19</f>
        <v>0</v>
      </c>
      <c r="G19" s="15"/>
      <c r="H19" s="21">
        <f>F19+G19</f>
        <v>0</v>
      </c>
    </row>
    <row r="20" spans="1:8" x14ac:dyDescent="0.3">
      <c r="A20" s="20"/>
      <c r="B20" s="20"/>
      <c r="C20" s="20"/>
      <c r="D20" s="20"/>
      <c r="E20" s="20"/>
      <c r="F20" s="29">
        <f>C20*D20*E20</f>
        <v>0</v>
      </c>
      <c r="G20" s="20"/>
      <c r="H20" s="21">
        <f>F20+G20</f>
        <v>0</v>
      </c>
    </row>
    <row r="21" spans="1:8" ht="24.75" customHeight="1" x14ac:dyDescent="0.3">
      <c r="A21" s="453" t="s">
        <v>48</v>
      </c>
      <c r="B21" s="454"/>
      <c r="C21" s="454"/>
      <c r="D21" s="454"/>
      <c r="E21" s="455"/>
      <c r="F21" s="30">
        <f>SUM(F17:F20)</f>
        <v>0</v>
      </c>
      <c r="G21" s="30">
        <f>SUM(G17:G20)</f>
        <v>0</v>
      </c>
      <c r="H21" s="30">
        <f>SUM(H17:H20)</f>
        <v>0</v>
      </c>
    </row>
    <row r="23" spans="1:8" x14ac:dyDescent="0.3">
      <c r="A23" s="22" t="s">
        <v>69</v>
      </c>
      <c r="B23" s="23"/>
      <c r="C23" s="23"/>
    </row>
  </sheetData>
  <customSheetViews>
    <customSheetView guid="{0B4A44DC-95C6-4579-AAF4-6F9CE2A4FBB2}" showPageBreaks="1" fitToPage="1" showRuler="0">
      <selection activeCell="F4" sqref="F4"/>
      <pageMargins left="0.25" right="0.25" top="0.75" bottom="0.75" header="0.3" footer="0.3"/>
      <pageSetup orientation="landscape" r:id="rId1"/>
      <headerFooter alignWithMargins="0">
        <oddHeader>&amp;C&amp;"MS Sans Serif,Bold"&amp;12Caswell County Partnership for Children 
Smart Start RFP Application FY 14-17
&amp;A&amp;R&amp;G</oddHeader>
      </headerFooter>
    </customSheetView>
    <customSheetView guid="{3E228D49-1E1B-4A59-A41F-2CF714F55A02}" showRuler="0" topLeftCell="A2">
      <selection activeCell="I14" sqref="I14"/>
      <pageMargins left="0.25" right="0.25" top="0.75" bottom="0.75" header="0.3" footer="0.3"/>
      <pageSetup orientation="landscape" r:id="rId2"/>
      <headerFooter alignWithMargins="0">
        <oddHeader>&amp;C&amp;"MS Sans Serif,Bold"&amp;12Caswell County Partnership for Children
Smart Start RFP Application FY 11-14
Detailed Budget Template</oddHeader>
      </headerFooter>
    </customSheetView>
  </customSheetViews>
  <mergeCells count="2">
    <mergeCell ref="A11:H11"/>
    <mergeCell ref="A21:E21"/>
  </mergeCells>
  <phoneticPr fontId="10" type="noConversion"/>
  <pageMargins left="0.5" right="0.25" top="0.75" bottom="0.25" header="0.25" footer="0.3"/>
  <pageSetup fitToHeight="0" orientation="landscape" r:id="rId3"/>
  <headerFooter>
    <oddHeader>&amp;L&amp;"MS Sans Serif,Bold"&amp;12Cabarrus Partnership for Children&amp;C&amp;"MS Sans Serif,Bold"&amp;12&amp;A&amp;R&amp;"MS Sans Serif,Bold"Smart Start RFP Application</oddHeader>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PIDs</vt:lpstr>
      <vt:lpstr>Ref Req. Outputs</vt:lpstr>
      <vt:lpstr>Ref Outcomes</vt:lpstr>
      <vt:lpstr>Ref EC Profile</vt:lpstr>
      <vt:lpstr>LogicModel FY1920</vt:lpstr>
      <vt:lpstr>LogicModel FY2021</vt:lpstr>
      <vt:lpstr>Two Year Summary</vt:lpstr>
      <vt:lpstr>Budget Narrative FY1920</vt:lpstr>
      <vt:lpstr>Detailed Budget FY1920</vt:lpstr>
      <vt:lpstr>Budget Narrative FY2021</vt:lpstr>
      <vt:lpstr>Detailed Budget FY2021</vt:lpstr>
      <vt:lpstr>Ref Line Item Definitions</vt:lpstr>
      <vt:lpstr>Sheet1</vt:lpstr>
      <vt:lpstr>'Ref EC Profile'!_GoBack</vt:lpstr>
      <vt:lpstr>'Budget Narrative FY1920'!Print_Area</vt:lpstr>
      <vt:lpstr>'Budget Narrative FY2021'!Print_Area</vt:lpstr>
      <vt:lpstr>'Detailed Budget FY1920'!Print_Area</vt:lpstr>
      <vt:lpstr>'Detailed Budget FY2021'!Print_Area</vt:lpstr>
      <vt:lpstr>'LogicModel FY1920'!Print_Area</vt:lpstr>
      <vt:lpstr>'LogicModel FY2021'!Print_Area</vt:lpstr>
      <vt:lpstr>PIDs!Print_Area</vt:lpstr>
      <vt:lpstr>'Ref Line Item Definitions'!Print_Area</vt:lpstr>
      <vt:lpstr>'Ref Req. Outputs'!Print_Area</vt:lpstr>
      <vt:lpstr>'Two Year Summary'!Print_Area</vt:lpstr>
      <vt:lpstr>PIDs!Print_Titles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fiscal</dc:creator>
  <cp:lastModifiedBy>Avalin Inman</cp:lastModifiedBy>
  <cp:lastPrinted>2018-10-29T14:25:47Z</cp:lastPrinted>
  <dcterms:created xsi:type="dcterms:W3CDTF">1997-04-04T13:48:48Z</dcterms:created>
  <dcterms:modified xsi:type="dcterms:W3CDTF">2018-11-05T16:17:14Z</dcterms:modified>
</cp:coreProperties>
</file>